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20115" windowHeight="7755"/>
  </bookViews>
  <sheets>
    <sheet name="POAI 2021 FINAL (2)" sheetId="1" r:id="rId1"/>
  </sheets>
  <definedNames>
    <definedName name="_xlnm._FilterDatabase" localSheetId="0" hidden="1">'POAI 2021 FINAL (2)'!$A$6:$AV$374</definedName>
  </definedNames>
  <calcPr calcId="145621"/>
</workbook>
</file>

<file path=xl/calcChain.xml><?xml version="1.0" encoding="utf-8"?>
<calcChain xmlns="http://schemas.openxmlformats.org/spreadsheetml/2006/main">
  <c r="AT371" i="1" l="1"/>
  <c r="AS371" i="1"/>
  <c r="AR371" i="1"/>
  <c r="AQ371" i="1"/>
  <c r="AP371" i="1"/>
  <c r="AO371" i="1"/>
  <c r="AN371" i="1"/>
  <c r="AM371" i="1"/>
  <c r="AL371" i="1"/>
  <c r="AK371" i="1"/>
  <c r="AJ371" i="1"/>
  <c r="AI371" i="1"/>
  <c r="AH371" i="1"/>
  <c r="AG371" i="1"/>
  <c r="AF371" i="1"/>
  <c r="AE371" i="1"/>
  <c r="AD371" i="1"/>
  <c r="AC371" i="1"/>
  <c r="AB371" i="1"/>
  <c r="AA371" i="1"/>
  <c r="Z371" i="1"/>
  <c r="Y371" i="1"/>
  <c r="AU371" i="1" s="1"/>
  <c r="AU370" i="1"/>
  <c r="AU369" i="1"/>
  <c r="AU368" i="1"/>
  <c r="AU367" i="1"/>
  <c r="AU366" i="1"/>
  <c r="AU365" i="1"/>
  <c r="AU364" i="1"/>
  <c r="AU363" i="1"/>
  <c r="AU362" i="1"/>
  <c r="AU361" i="1"/>
  <c r="AU360" i="1"/>
  <c r="AU359" i="1"/>
  <c r="AU358" i="1"/>
  <c r="AU357" i="1"/>
  <c r="AU356" i="1"/>
  <c r="AU355" i="1"/>
  <c r="AU354" i="1"/>
  <c r="AU353" i="1"/>
  <c r="AU352" i="1"/>
  <c r="AU351" i="1"/>
  <c r="AU350" i="1"/>
  <c r="AU349" i="1"/>
  <c r="AU348" i="1"/>
  <c r="AU347" i="1"/>
  <c r="AU346" i="1"/>
  <c r="AU345" i="1"/>
  <c r="AU344" i="1"/>
  <c r="AU343" i="1"/>
  <c r="AU342" i="1"/>
  <c r="AU341" i="1"/>
  <c r="AU340" i="1"/>
  <c r="AU339" i="1"/>
  <c r="AU338" i="1"/>
  <c r="AU337" i="1"/>
  <c r="AU336" i="1"/>
  <c r="AU335" i="1"/>
  <c r="AU334" i="1"/>
  <c r="AU333" i="1"/>
  <c r="AU332" i="1"/>
  <c r="AU331" i="1"/>
  <c r="AU330" i="1"/>
  <c r="AU329" i="1"/>
  <c r="AU328" i="1"/>
  <c r="AU327" i="1"/>
  <c r="AU326" i="1"/>
  <c r="AU325" i="1"/>
  <c r="AU324" i="1"/>
  <c r="AU323" i="1"/>
  <c r="AU322" i="1"/>
  <c r="AU321" i="1"/>
  <c r="AU320" i="1"/>
  <c r="AU319" i="1"/>
  <c r="AU318" i="1"/>
  <c r="AU317" i="1"/>
  <c r="AU316" i="1"/>
  <c r="AU315" i="1"/>
  <c r="AU314" i="1"/>
  <c r="AU313" i="1"/>
  <c r="AU312" i="1"/>
  <c r="AU311" i="1"/>
  <c r="AU310" i="1"/>
  <c r="AU309" i="1"/>
  <c r="AU308" i="1"/>
  <c r="AU307" i="1"/>
  <c r="AU306" i="1"/>
  <c r="AU305" i="1"/>
  <c r="AU304" i="1"/>
  <c r="AU303" i="1"/>
  <c r="AU302" i="1"/>
  <c r="AU301" i="1"/>
  <c r="AU300" i="1"/>
  <c r="AU299" i="1"/>
  <c r="AU298" i="1"/>
  <c r="AU297" i="1"/>
  <c r="AU296" i="1"/>
  <c r="AU295" i="1"/>
  <c r="AU294" i="1"/>
  <c r="AU293" i="1"/>
  <c r="AU292" i="1"/>
  <c r="AU291" i="1"/>
  <c r="AU290" i="1"/>
  <c r="AU289" i="1"/>
  <c r="AU288" i="1"/>
  <c r="AU287" i="1"/>
  <c r="AU286" i="1"/>
  <c r="AU285" i="1"/>
  <c r="AU284" i="1"/>
  <c r="AU283" i="1"/>
  <c r="AU282" i="1"/>
  <c r="AU281" i="1"/>
  <c r="AU280" i="1"/>
  <c r="AU279" i="1"/>
  <c r="AU278" i="1"/>
  <c r="AU277" i="1"/>
  <c r="AU276" i="1"/>
  <c r="AU275" i="1"/>
  <c r="AU274" i="1"/>
  <c r="AU273" i="1"/>
  <c r="AU272" i="1"/>
  <c r="AU271" i="1"/>
  <c r="AU270" i="1"/>
  <c r="AU269" i="1"/>
  <c r="AU268" i="1"/>
  <c r="AU267" i="1"/>
  <c r="AU266" i="1"/>
  <c r="AU265" i="1"/>
  <c r="AU264" i="1"/>
  <c r="AU263" i="1"/>
  <c r="AU262" i="1"/>
  <c r="AU261" i="1"/>
  <c r="AU260" i="1"/>
  <c r="AU259" i="1"/>
  <c r="AU258" i="1"/>
  <c r="AU257" i="1"/>
  <c r="AU256" i="1"/>
  <c r="AU255" i="1"/>
  <c r="AU254" i="1"/>
  <c r="AU253" i="1"/>
  <c r="AU252" i="1"/>
  <c r="AU251" i="1"/>
  <c r="AU250" i="1"/>
  <c r="AU249" i="1"/>
  <c r="AU248" i="1"/>
  <c r="AU247" i="1"/>
  <c r="AU246" i="1"/>
  <c r="AU245" i="1"/>
  <c r="AU244" i="1"/>
  <c r="AU243" i="1"/>
  <c r="AU242" i="1"/>
  <c r="AU241" i="1"/>
  <c r="AU240" i="1"/>
  <c r="AU239" i="1"/>
  <c r="AU238" i="1"/>
  <c r="AU237" i="1"/>
  <c r="AU236" i="1"/>
  <c r="AU235" i="1"/>
  <c r="AU234" i="1"/>
  <c r="AU233" i="1"/>
  <c r="AU232" i="1"/>
  <c r="AU231" i="1"/>
  <c r="AU230" i="1"/>
  <c r="AU229" i="1"/>
  <c r="AU228" i="1"/>
  <c r="AU227" i="1"/>
  <c r="AU226" i="1"/>
  <c r="AU225" i="1"/>
  <c r="AU224" i="1"/>
  <c r="AU223" i="1"/>
  <c r="AU222" i="1"/>
  <c r="AU221" i="1"/>
  <c r="AU220" i="1"/>
  <c r="AU219" i="1"/>
  <c r="AU218" i="1"/>
  <c r="AU217" i="1"/>
  <c r="AU216" i="1"/>
  <c r="AU215" i="1"/>
  <c r="AU214" i="1"/>
  <c r="AU213" i="1"/>
  <c r="AU212" i="1"/>
  <c r="AU211" i="1"/>
  <c r="AU210" i="1"/>
  <c r="AU209" i="1"/>
  <c r="AU208" i="1"/>
  <c r="AU207" i="1"/>
  <c r="AU206" i="1"/>
  <c r="AU205" i="1"/>
  <c r="AU204" i="1"/>
  <c r="AU203" i="1"/>
  <c r="AU202" i="1"/>
  <c r="AU201" i="1"/>
  <c r="AU200" i="1"/>
  <c r="AU199" i="1"/>
  <c r="AU198" i="1"/>
  <c r="AU197" i="1"/>
  <c r="AU196" i="1"/>
  <c r="AU195" i="1"/>
  <c r="AU194" i="1"/>
  <c r="AU193" i="1"/>
  <c r="AU192" i="1"/>
  <c r="AU191" i="1"/>
  <c r="AU190" i="1"/>
  <c r="AU189" i="1"/>
  <c r="AU188" i="1"/>
  <c r="AU187" i="1"/>
  <c r="AU186" i="1"/>
  <c r="AU185" i="1"/>
  <c r="AU184" i="1"/>
  <c r="AU183" i="1"/>
  <c r="AU182" i="1"/>
  <c r="AU181" i="1"/>
  <c r="AU180" i="1"/>
  <c r="AU179" i="1"/>
  <c r="AU178" i="1"/>
  <c r="AU177" i="1"/>
  <c r="AU176" i="1"/>
  <c r="AU175" i="1"/>
  <c r="AU174" i="1"/>
  <c r="AU173" i="1"/>
  <c r="AU172" i="1"/>
  <c r="AU171" i="1"/>
  <c r="AU170" i="1"/>
  <c r="AU169" i="1"/>
  <c r="AU168" i="1"/>
  <c r="AU167" i="1"/>
  <c r="AU166" i="1"/>
  <c r="AU165" i="1"/>
  <c r="AU164" i="1"/>
  <c r="AU163" i="1"/>
  <c r="AU162" i="1"/>
  <c r="AU161" i="1"/>
  <c r="AU160" i="1"/>
  <c r="AU159" i="1"/>
  <c r="AU158" i="1"/>
  <c r="AU157" i="1"/>
  <c r="AU156" i="1"/>
  <c r="AU155" i="1"/>
  <c r="AU154" i="1"/>
  <c r="AU153" i="1"/>
  <c r="AU152" i="1"/>
  <c r="AU151" i="1"/>
  <c r="AU150" i="1"/>
  <c r="AU149" i="1"/>
  <c r="AU148" i="1"/>
  <c r="AU147" i="1"/>
  <c r="AU146" i="1"/>
  <c r="AU145" i="1"/>
  <c r="AU144" i="1"/>
  <c r="AU143" i="1"/>
  <c r="AU142" i="1"/>
  <c r="AU141" i="1"/>
  <c r="AU140" i="1"/>
  <c r="AU139" i="1"/>
  <c r="AU138" i="1"/>
  <c r="AU137" i="1"/>
  <c r="AU136" i="1"/>
  <c r="AU135" i="1"/>
  <c r="AU134" i="1"/>
  <c r="AU133" i="1"/>
  <c r="AU132" i="1"/>
  <c r="AU131" i="1"/>
  <c r="AU130" i="1"/>
  <c r="AU129" i="1"/>
  <c r="AU128" i="1"/>
  <c r="AU127" i="1"/>
  <c r="AU126" i="1"/>
  <c r="AU125" i="1"/>
  <c r="AU124" i="1"/>
  <c r="AU123" i="1"/>
  <c r="AU122" i="1"/>
  <c r="AU121" i="1"/>
  <c r="AU120" i="1"/>
  <c r="AU119" i="1"/>
  <c r="AU118" i="1"/>
  <c r="AU117" i="1"/>
  <c r="AU116" i="1"/>
  <c r="AU115" i="1"/>
  <c r="AU114" i="1"/>
  <c r="AU113" i="1"/>
  <c r="AU112" i="1"/>
  <c r="AU111" i="1"/>
  <c r="AU110" i="1"/>
  <c r="AU109" i="1"/>
  <c r="AU108" i="1"/>
  <c r="AU107" i="1"/>
  <c r="AU106" i="1"/>
  <c r="AU105" i="1"/>
  <c r="AU104" i="1"/>
  <c r="AU103" i="1"/>
  <c r="AU102" i="1"/>
  <c r="AU101" i="1"/>
  <c r="AU100" i="1"/>
  <c r="AU99" i="1"/>
  <c r="AU98" i="1"/>
  <c r="AU97" i="1"/>
  <c r="AU96" i="1"/>
  <c r="AU95" i="1"/>
  <c r="AU94" i="1"/>
  <c r="AU93" i="1"/>
  <c r="AU92" i="1"/>
  <c r="AU91" i="1"/>
  <c r="AU90" i="1"/>
  <c r="AU89" i="1"/>
  <c r="AU88" i="1"/>
  <c r="AU87" i="1"/>
  <c r="AU86" i="1"/>
  <c r="AU85" i="1"/>
  <c r="AU84" i="1"/>
  <c r="AU83" i="1"/>
  <c r="AU82" i="1"/>
  <c r="AU81" i="1"/>
  <c r="AU80" i="1"/>
  <c r="AU79" i="1"/>
  <c r="AU78" i="1"/>
  <c r="AU77" i="1"/>
  <c r="AU76" i="1"/>
  <c r="AU75" i="1"/>
  <c r="AU74" i="1"/>
  <c r="AU73" i="1"/>
  <c r="AU72" i="1"/>
  <c r="AU71" i="1"/>
  <c r="AU70" i="1"/>
  <c r="AU69" i="1"/>
  <c r="AU68" i="1"/>
  <c r="AU67" i="1"/>
  <c r="AU66" i="1"/>
  <c r="AU65" i="1"/>
  <c r="AU64" i="1"/>
  <c r="AU63" i="1"/>
  <c r="AU62" i="1"/>
  <c r="AU61" i="1"/>
  <c r="AU60" i="1"/>
  <c r="AU59" i="1"/>
  <c r="AU58" i="1"/>
  <c r="AU57" i="1"/>
  <c r="AU56" i="1"/>
  <c r="AU55" i="1"/>
  <c r="AU54" i="1"/>
  <c r="AU53" i="1"/>
  <c r="AU52" i="1"/>
  <c r="AU51" i="1"/>
  <c r="AU50" i="1"/>
  <c r="AU49" i="1"/>
  <c r="AU48" i="1"/>
  <c r="AU47" i="1"/>
  <c r="AU45" i="1"/>
  <c r="AU44" i="1"/>
  <c r="AU43" i="1"/>
  <c r="AU42" i="1"/>
  <c r="AU41" i="1"/>
  <c r="AU40" i="1"/>
  <c r="AU39" i="1"/>
  <c r="AU38" i="1"/>
  <c r="AU37" i="1"/>
  <c r="AU36" i="1"/>
  <c r="AU35" i="1"/>
  <c r="AU34" i="1"/>
  <c r="AU33" i="1"/>
  <c r="AU32" i="1"/>
  <c r="AU31" i="1"/>
  <c r="AU30" i="1"/>
  <c r="AU29" i="1"/>
  <c r="AU28" i="1"/>
  <c r="AU27" i="1"/>
  <c r="AU26" i="1"/>
  <c r="AU25" i="1"/>
  <c r="AU24" i="1"/>
  <c r="AU23" i="1"/>
  <c r="AU22" i="1"/>
  <c r="AU21" i="1"/>
  <c r="AU20" i="1"/>
  <c r="AU19" i="1"/>
  <c r="AU18" i="1"/>
  <c r="AU17" i="1"/>
  <c r="AU16" i="1"/>
  <c r="AU15" i="1"/>
  <c r="AU14" i="1"/>
  <c r="AU13" i="1"/>
  <c r="AU12" i="1"/>
  <c r="AU11" i="1"/>
  <c r="AU10" i="1"/>
  <c r="AU9" i="1"/>
  <c r="AU8" i="1"/>
  <c r="AU7" i="1"/>
</calcChain>
</file>

<file path=xl/comments1.xml><?xml version="1.0" encoding="utf-8"?>
<comments xmlns="http://schemas.openxmlformats.org/spreadsheetml/2006/main">
  <authors>
    <author>Autor</author>
    <author>teso</author>
  </authors>
  <commentList>
    <comment ref="AH7" authorId="0">
      <text>
        <r>
          <rPr>
            <b/>
            <sz val="9"/>
            <color rgb="FF000000"/>
            <rFont val="Tahoma"/>
            <family val="2"/>
          </rPr>
          <t>Autor:</t>
        </r>
        <r>
          <rPr>
            <sz val="9"/>
            <color rgb="FF000000"/>
            <rFont val="Tahoma"/>
            <family val="2"/>
          </rPr>
          <t xml:space="preserve">
324.000.000 Maria Auxiliadora </t>
        </r>
      </text>
    </comment>
    <comment ref="AH8" authorId="0">
      <text>
        <r>
          <rPr>
            <b/>
            <sz val="9"/>
            <color rgb="FF000000"/>
            <rFont val="Tahoma"/>
            <family val="2"/>
          </rPr>
          <t>Autor:</t>
        </r>
        <r>
          <rPr>
            <sz val="9"/>
            <color rgb="FF000000"/>
            <rFont val="Tahoma"/>
            <family val="2"/>
          </rPr>
          <t xml:space="preserve">
pendiente x asignar (kit escolares)</t>
        </r>
      </text>
    </comment>
    <comment ref="Z10" authorId="0">
      <text>
        <r>
          <rPr>
            <b/>
            <sz val="9"/>
            <color rgb="FF000000"/>
            <rFont val="Tahoma"/>
            <family val="2"/>
          </rPr>
          <t>Autor:</t>
        </r>
        <r>
          <rPr>
            <sz val="9"/>
            <color rgb="FF000000"/>
            <rFont val="Tahoma"/>
            <family val="2"/>
          </rPr>
          <t xml:space="preserve">
PENDIENTE RESOLUCION </t>
        </r>
      </text>
    </comment>
    <comment ref="AH11" authorId="0">
      <text>
        <r>
          <rPr>
            <b/>
            <sz val="9"/>
            <color rgb="FF000000"/>
            <rFont val="Tahoma"/>
            <family val="2"/>
          </rPr>
          <t>Autor:</t>
        </r>
        <r>
          <rPr>
            <sz val="9"/>
            <color rgb="FF000000"/>
            <rFont val="Tahoma"/>
            <family val="2"/>
          </rPr>
          <t xml:space="preserve">
SEGÚN EDU AUTORIZADOS POR ALCALDE</t>
        </r>
      </text>
    </comment>
    <comment ref="AD26" authorId="0">
      <text>
        <r>
          <rPr>
            <b/>
            <sz val="9"/>
            <color rgb="FF000000"/>
            <rFont val="Tahoma"/>
            <family val="2"/>
          </rPr>
          <t>Autor:</t>
        </r>
        <r>
          <rPr>
            <sz val="9"/>
            <color rgb="FF000000"/>
            <rFont val="Tahoma"/>
            <family val="2"/>
          </rPr>
          <t xml:space="preserve">
SGP PRESTACION DEL SERVICIO</t>
        </r>
      </text>
    </comment>
    <comment ref="AD28" authorId="0">
      <text>
        <r>
          <rPr>
            <b/>
            <sz val="9"/>
            <color rgb="FF000000"/>
            <rFont val="Tahoma"/>
            <family val="2"/>
          </rPr>
          <t>Autor:</t>
        </r>
        <r>
          <rPr>
            <sz val="9"/>
            <color rgb="FF000000"/>
            <rFont val="Tahoma"/>
            <family val="2"/>
          </rPr>
          <t xml:space="preserve">
SGP PRESTACION DEL SERVICIO</t>
        </r>
      </text>
    </comment>
    <comment ref="AD29" authorId="0">
      <text>
        <r>
          <rPr>
            <b/>
            <sz val="9"/>
            <color rgb="FF000000"/>
            <rFont val="Tahoma"/>
            <family val="2"/>
          </rPr>
          <t>Autor:</t>
        </r>
        <r>
          <rPr>
            <sz val="9"/>
            <color rgb="FF000000"/>
            <rFont val="Tahoma"/>
            <family val="2"/>
          </rPr>
          <t xml:space="preserve">
SGP PRESTACION DEL SERVICIO
</t>
        </r>
      </text>
    </comment>
    <comment ref="AD30" authorId="0">
      <text>
        <r>
          <rPr>
            <b/>
            <sz val="9"/>
            <color rgb="FF000000"/>
            <rFont val="Tahoma"/>
            <family val="2"/>
          </rPr>
          <t>Autor:</t>
        </r>
        <r>
          <rPr>
            <sz val="9"/>
            <color rgb="FF000000"/>
            <rFont val="Tahoma"/>
            <family val="2"/>
          </rPr>
          <t xml:space="preserve">
PRESTACION DEL SERVICIO
</t>
        </r>
      </text>
    </comment>
    <comment ref="AJ32" authorId="0">
      <text>
        <r>
          <rPr>
            <b/>
            <sz val="9"/>
            <color rgb="FF000000"/>
            <rFont val="Tahoma"/>
            <family val="2"/>
          </rPr>
          <t>Autor:</t>
        </r>
        <r>
          <rPr>
            <sz val="9"/>
            <color rgb="FF000000"/>
            <rFont val="Tahoma"/>
            <family val="2"/>
          </rPr>
          <t xml:space="preserve">
284000000
</t>
        </r>
      </text>
    </comment>
    <comment ref="AH34" authorId="1">
      <text>
        <r>
          <rPr>
            <b/>
            <sz val="9"/>
            <color indexed="81"/>
            <rFont val="Tahoma"/>
            <charset val="1"/>
          </rPr>
          <t>teso:</t>
        </r>
        <r>
          <rPr>
            <sz val="9"/>
            <color indexed="81"/>
            <rFont val="Tahoma"/>
            <charset val="1"/>
          </rPr>
          <t xml:space="preserve">
SISBEN Mascotas</t>
        </r>
      </text>
    </comment>
    <comment ref="AH36" authorId="0">
      <text>
        <r>
          <rPr>
            <b/>
            <sz val="9"/>
            <color rgb="FF000000"/>
            <rFont val="Tahoma"/>
            <family val="2"/>
          </rPr>
          <t>Autor:</t>
        </r>
        <r>
          <rPr>
            <sz val="9"/>
            <color rgb="FF000000"/>
            <rFont val="Tahoma"/>
            <family val="2"/>
          </rPr>
          <t xml:space="preserve">
piden 80 </t>
        </r>
      </text>
    </comment>
    <comment ref="AT36" authorId="0">
      <text>
        <r>
          <rPr>
            <b/>
            <sz val="9"/>
            <color rgb="FF000000"/>
            <rFont val="Tahoma"/>
            <family val="2"/>
          </rPr>
          <t>Autor:</t>
        </r>
        <r>
          <rPr>
            <sz val="9"/>
            <color rgb="FF000000"/>
            <rFont val="Tahoma"/>
            <family val="2"/>
          </rPr>
          <t xml:space="preserve">
RP. RIFAS (porcentaje 14% ingreso bruto)</t>
        </r>
      </text>
    </comment>
    <comment ref="AH61" authorId="0">
      <text>
        <r>
          <rPr>
            <b/>
            <sz val="9"/>
            <color rgb="FF000000"/>
            <rFont val="Tahoma"/>
            <family val="2"/>
          </rPr>
          <t>Autor:</t>
        </r>
        <r>
          <rPr>
            <sz val="9"/>
            <color rgb="FF000000"/>
            <rFont val="Tahoma"/>
            <family val="2"/>
          </rPr>
          <t xml:space="preserve">
piden 300, polvora
</t>
        </r>
      </text>
    </comment>
    <comment ref="AJ65" authorId="0">
      <text>
        <r>
          <rPr>
            <b/>
            <sz val="9"/>
            <color rgb="FF000000"/>
            <rFont val="Tahoma"/>
            <family val="2"/>
          </rPr>
          <t>Autor:</t>
        </r>
        <r>
          <rPr>
            <sz val="9"/>
            <color rgb="FF000000"/>
            <rFont val="Tahoma"/>
            <family val="2"/>
          </rPr>
          <t xml:space="preserve">
coljuegos CSF</t>
        </r>
      </text>
    </comment>
    <comment ref="AM70" authorId="0">
      <text>
        <r>
          <rPr>
            <b/>
            <sz val="9"/>
            <color indexed="81"/>
            <rFont val="Tahoma"/>
            <family val="2"/>
          </rPr>
          <t>Autor:</t>
        </r>
        <r>
          <rPr>
            <sz val="9"/>
            <color indexed="81"/>
            <rFont val="Tahoma"/>
            <family val="2"/>
          </rPr>
          <t xml:space="preserve">
incluye 10% de biblioteca</t>
        </r>
      </text>
    </comment>
    <comment ref="AH102" authorId="0">
      <text>
        <r>
          <rPr>
            <b/>
            <sz val="9"/>
            <color rgb="FF000000"/>
            <rFont val="Tahoma"/>
            <family val="2"/>
          </rPr>
          <t>Autor:</t>
        </r>
        <r>
          <rPr>
            <sz val="9"/>
            <color rgb="FF000000"/>
            <rFont val="Tahoma"/>
            <family val="2"/>
          </rPr>
          <t xml:space="preserve">
servicios publicos escenarios </t>
        </r>
      </text>
    </comment>
    <comment ref="AT177" authorId="0">
      <text>
        <r>
          <rPr>
            <b/>
            <sz val="9"/>
            <color rgb="FF000000"/>
            <rFont val="Tahoma"/>
            <family val="2"/>
          </rPr>
          <t>Autor:</t>
        </r>
        <r>
          <rPr>
            <sz val="9"/>
            <color rgb="FF000000"/>
            <rFont val="Tahoma"/>
            <family val="2"/>
          </rPr>
          <t xml:space="preserve">
transporte de gasoductos </t>
        </r>
      </text>
    </comment>
    <comment ref="AT190" authorId="0">
      <text>
        <r>
          <rPr>
            <b/>
            <sz val="9"/>
            <color indexed="81"/>
            <rFont val="Tahoma"/>
            <family val="2"/>
          </rPr>
          <t>Autor:</t>
        </r>
        <r>
          <rPr>
            <sz val="9"/>
            <color indexed="81"/>
            <rFont val="Tahoma"/>
            <family val="2"/>
          </rPr>
          <t xml:space="preserve">
incluye multas polca</t>
        </r>
      </text>
    </comment>
    <comment ref="AT229" authorId="0">
      <text>
        <r>
          <rPr>
            <b/>
            <sz val="9"/>
            <color rgb="FF000000"/>
            <rFont val="Tahoma"/>
            <family val="2"/>
          </rPr>
          <t>Autor:</t>
        </r>
        <r>
          <rPr>
            <sz val="9"/>
            <color rgb="FF000000"/>
            <rFont val="Tahoma"/>
            <family val="2"/>
          </rPr>
          <t xml:space="preserve">
ALUMBRADO PUBLICO
No se evidencian las metas desagregadas, se incluyen en esta: OAM, Los costos de remunieracion a inversionista y costos de fiducia </t>
        </r>
      </text>
    </comment>
    <comment ref="AF233" authorId="0">
      <text>
        <r>
          <rPr>
            <b/>
            <sz val="9"/>
            <color rgb="FF000000"/>
            <rFont val="Tahoma"/>
            <family val="2"/>
          </rPr>
          <t>Autor:</t>
        </r>
        <r>
          <rPr>
            <sz val="9"/>
            <color rgb="FF000000"/>
            <rFont val="Tahoma"/>
            <family val="2"/>
          </rPr>
          <t xml:space="preserve">
nomina medio ambiente </t>
        </r>
      </text>
    </comment>
    <comment ref="AT279" authorId="0">
      <text>
        <r>
          <rPr>
            <b/>
            <sz val="9"/>
            <color rgb="FF000000"/>
            <rFont val="Tahoma"/>
            <family val="2"/>
          </rPr>
          <t xml:space="preserve">Autor:
FGR </t>
        </r>
      </text>
    </comment>
    <comment ref="AT290" authorId="0">
      <text>
        <r>
          <rPr>
            <b/>
            <sz val="9"/>
            <color rgb="FF000000"/>
            <rFont val="Tahoma"/>
            <family val="2"/>
          </rPr>
          <t>Autor:</t>
        </r>
        <r>
          <rPr>
            <sz val="9"/>
            <color rgb="FF000000"/>
            <rFont val="Tahoma"/>
            <family val="2"/>
          </rPr>
          <t xml:space="preserve">
multas codigo de policia</t>
        </r>
      </text>
    </comment>
    <comment ref="AH321" authorId="0">
      <text>
        <r>
          <rPr>
            <b/>
            <sz val="9"/>
            <color rgb="FF000000"/>
            <rFont val="Tahoma"/>
            <family val="2"/>
          </rPr>
          <t>Autor:</t>
        </r>
        <r>
          <rPr>
            <sz val="9"/>
            <color rgb="FF000000"/>
            <rFont val="Tahoma"/>
            <family val="2"/>
          </rPr>
          <t xml:space="preserve">
piden 200</t>
        </r>
      </text>
    </comment>
    <comment ref="AH326" authorId="0">
      <text>
        <r>
          <rPr>
            <b/>
            <sz val="9"/>
            <color indexed="81"/>
            <rFont val="Tahoma"/>
            <family val="2"/>
          </rPr>
          <t xml:space="preserve">Autor:
20 millones otras entidades descentraliz y 237,475,964 fondo de pensiones </t>
        </r>
      </text>
    </comment>
    <comment ref="AH327" authorId="1">
      <text>
        <r>
          <rPr>
            <b/>
            <sz val="9"/>
            <color indexed="81"/>
            <rFont val="Tahoma"/>
            <charset val="1"/>
          </rPr>
          <t>teso:</t>
        </r>
        <r>
          <rPr>
            <sz val="9"/>
            <color indexed="81"/>
            <rFont val="Tahoma"/>
            <charset val="1"/>
          </rPr>
          <t xml:space="preserve">
Incluye tempralmente 140 millones para interventorias (transito, telefonos y catagueña)</t>
        </r>
      </text>
    </comment>
  </commentList>
</comments>
</file>

<file path=xl/sharedStrings.xml><?xml version="1.0" encoding="utf-8"?>
<sst xmlns="http://schemas.openxmlformats.org/spreadsheetml/2006/main" count="4799" uniqueCount="1342">
  <si>
    <t>MATRIZ CADENA DE VALOR</t>
  </si>
  <si>
    <t>MUNICIPIO DE CARTAGO</t>
  </si>
  <si>
    <t>NIT: 891.900.493-2</t>
  </si>
  <si>
    <t>VIGENCIA 2021</t>
  </si>
  <si>
    <t>PARTE ESTRATÉGICA: Proyectos de inversión de la Vigencia</t>
  </si>
  <si>
    <t>Fuentes de Financiación para la vigencia</t>
  </si>
  <si>
    <t>Responsables</t>
  </si>
  <si>
    <t>CODIGO EJE</t>
  </si>
  <si>
    <t>EJE ESTRATÉGICO</t>
  </si>
  <si>
    <t>CODIGO SECTOR</t>
  </si>
  <si>
    <t>CODIGO FUT</t>
  </si>
  <si>
    <t xml:space="preserve">SECTOR  </t>
  </si>
  <si>
    <t>OBJETIVO SECTORIAL</t>
  </si>
  <si>
    <t>PROGRAMA</t>
  </si>
  <si>
    <t>DESCRIPCIÓN META DE RESULTADO</t>
  </si>
  <si>
    <t>DESCRIPCIÓN INDICADOR META DE RESULTADO</t>
  </si>
  <si>
    <t>LINEA BASE META RESULTADO 2019</t>
  </si>
  <si>
    <t>VR. ESPERADO META RESULTADO 2023</t>
  </si>
  <si>
    <t>SUBPROGRAMA</t>
  </si>
  <si>
    <t>OBJETIVO DEL SUBPROGRAMA</t>
  </si>
  <si>
    <t>No. De Meta</t>
  </si>
  <si>
    <t>DESCRIPCIÓN META PRODUCTO</t>
  </si>
  <si>
    <t>INDICADORES META PRODUCTO</t>
  </si>
  <si>
    <t>LINEA BASE META PRODUCTO 2019</t>
  </si>
  <si>
    <t>VR. ESPERADO META PRODUCTO 2023</t>
  </si>
  <si>
    <t>VALOR ESPERADO 2020</t>
  </si>
  <si>
    <t>VALOR ESPERADO 2021</t>
  </si>
  <si>
    <t>VALOR ESPERADO 2022</t>
  </si>
  <si>
    <t>VALOR ESPERADO 2023</t>
  </si>
  <si>
    <t>Codigo Proyeto BPIM</t>
  </si>
  <si>
    <t>Nombre del Proyecto</t>
  </si>
  <si>
    <t>SGP Alimentación Escolar 2021</t>
  </si>
  <si>
    <t>PAE</t>
  </si>
  <si>
    <t>SGP APSB 2021</t>
  </si>
  <si>
    <t>SGP Cultura 2021</t>
  </si>
  <si>
    <t>SGP Deporte 2021</t>
  </si>
  <si>
    <t>SGP Educación 2021</t>
  </si>
  <si>
    <t xml:space="preserve"> SGP Salud 2021</t>
  </si>
  <si>
    <t>SGP PG OSE (Libre Inversión) 2021</t>
  </si>
  <si>
    <t>SGP Libre Destinación 42% Mpios 4, 5 y 6 Cat 2021</t>
  </si>
  <si>
    <t>Recursos Propios 2021</t>
  </si>
  <si>
    <t>FOSYGA 2021 (Nacional)</t>
  </si>
  <si>
    <t>Etesa (Coljuegos) 2021 (Departamental)</t>
  </si>
  <si>
    <t>Rentas Cedidas 2021</t>
  </si>
  <si>
    <t>Recursos IVC SUPERSALUD</t>
  </si>
  <si>
    <t>Estampilla Procultura 2021</t>
  </si>
  <si>
    <t>Estampilla Pro Tercera Edad 2021</t>
  </si>
  <si>
    <t>Impuesto de Seguridad y Convivencia (Fonsep) 2021</t>
  </si>
  <si>
    <t>Sobretasa Bomberil 2021</t>
  </si>
  <si>
    <t>COES Estratificacion</t>
  </si>
  <si>
    <t xml:space="preserve"> Rendimientos Financieros  2021</t>
  </si>
  <si>
    <t>Regalias 2021</t>
  </si>
  <si>
    <t>Otros 2021</t>
  </si>
  <si>
    <t xml:space="preserve"> Total 2021</t>
  </si>
  <si>
    <t>Dependencia Responsable</t>
  </si>
  <si>
    <t>POLITICA SOCIAL POR EL BUEN VIVIR</t>
  </si>
  <si>
    <t>1.1</t>
  </si>
  <si>
    <t>A.1</t>
  </si>
  <si>
    <t>EDUCACIÓN</t>
  </si>
  <si>
    <t>GARANTIZAR EL ACCESO Y LA PERMANENCIA DE LOS NIÑOS, NIÑAS, JÓVENES Y ADULTOS PERTENECIENTES A DIFERENTES GRUPOS POBLACIONALES DE LA ZONA URBANA Y RURAL A UN SISTEMA EDUCATIVO  PÚBLICO DE CALIDAD, DE MANERA PERTINENTE E INCLUYENTE, QUE  QUE PROPENDA POR LA FORMACIÓN DE MEJORES SERES HUMANOS, INTEGRALES,  COMPETENTES Y COMPROMETIDOS CON EL DESARROLLO ECONOMICO Y SOCIAL DE LA CIUDAD.</t>
  </si>
  <si>
    <t xml:space="preserve">EDUCACIÓN PARA EL BUEN VIVIR
</t>
  </si>
  <si>
    <t>Sostener el porcentaje de la cobertura educativa bruta en el Municipio durante el cuatrienio.</t>
  </si>
  <si>
    <t>% de mejora en la cobertura educativa bruta en el Municipio</t>
  </si>
  <si>
    <t>1. COBERTURA Y PERMANENCIA PARA TODOS</t>
  </si>
  <si>
    <t xml:space="preserve">Garantizar de manera incluyente el acceso y permanencia al sistema educativo a los niños, niñas, jóvenes y adultos  de la zona urbana y rural del municipio, implementando acciones  articuladas con las instituciones educativas, familias y actores municipales, para lograr la plena cobertura, garantizando el acceso y la permanencia. </t>
  </si>
  <si>
    <t xml:space="preserve">Implementar una (1) estrategia para que 18.000 niños, niñas y adolescentes accedan y permanezcan en el sistema educativo municipal </t>
  </si>
  <si>
    <t xml:space="preserve">Número de estrategias implementadas  </t>
  </si>
  <si>
    <t>SECRETARIA DE EDUCACION</t>
  </si>
  <si>
    <t xml:space="preserve">Garantizar el ingreso y permanencia de 950 niñas y niños y adolescentes de la población en situación de vulnerabilidad al sistema educativo </t>
  </si>
  <si>
    <t>Número de  niñas y niños y adolescentes de la población en situación de vulnerabilidad que ingresan al sistema educativo</t>
  </si>
  <si>
    <t>NP</t>
  </si>
  <si>
    <t>Garantizar la gratuidad a  18.000 niños, niñas y adolescentes del sector oficial</t>
  </si>
  <si>
    <t xml:space="preserve">Número de niños, niñas y adolescentes con gratuidad </t>
  </si>
  <si>
    <t xml:space="preserve">Disminuir al 1,6% la tasa de deserción en la educaicón preescolar, básica y media del sector oficial </t>
  </si>
  <si>
    <t xml:space="preserve">% de disminución de la tasa de deserción escolar </t>
  </si>
  <si>
    <t>Beneficiar a 6.235 niños, niñas y adolescentes con el programa de alimentación escolar por año</t>
  </si>
  <si>
    <t xml:space="preserve">Número de  niños, niñas y adolescentes beneficiados con el programa de alimentación escolar </t>
  </si>
  <si>
    <t>Beneficiar a 300 niños, niñas y adolescentes con el programa de transporte escolar por año</t>
  </si>
  <si>
    <t>Número de niños, niñas y adolescentes beneficiados con el programa de transporte escolar</t>
  </si>
  <si>
    <t xml:space="preserve">Incrementar el en cinco (5) el numero de grupos en jornada Unica  en Instituciones Educativas </t>
  </si>
  <si>
    <t>Número de grupos  de Instituciones Educativas con jornada única implementada</t>
  </si>
  <si>
    <t>Elevar en un 2 unidades  el Índice sintético de calidad educativa (ISCE) promedio</t>
  </si>
  <si>
    <t>No. De incremento del Índice sintético de calidad educativa (ISCE) promedio</t>
  </si>
  <si>
    <t>2. MEJORAMIENTO DE LA CALIDAD EDUCATIVA</t>
  </si>
  <si>
    <t>Mejorar la calidad de la  Educación en los Establecimientos Educativos urbanos y rurales, vinculando a los diferentes grupos de interes e implementación de estrategías pedagogicas innovadores y modernas que motiven a estudiar, aprender y al saber hacer.</t>
  </si>
  <si>
    <t>Dotar y soportar a doce (12) Instituciones Educativas de equipos de computo y software.</t>
  </si>
  <si>
    <t xml:space="preserve">Número de Instituciones Educativas dotadas y soportadas </t>
  </si>
  <si>
    <t>Garantizar a las doce (12) Instituciones Educativas el servicio de conexión total,en uso y apropiación de nuevas tecnologias y conectividad</t>
  </si>
  <si>
    <t>Número de Instituciones Educativas garantizadas con servicio de conexión total</t>
  </si>
  <si>
    <t>Formular e implementar un (1) programa de formación en ciencia, tecnología, innovación en las instituciones educativas oficiales urbanas y rurales del municipio</t>
  </si>
  <si>
    <t>Número de programas de formación en ciencia, tecnología, innovación formulados e implementados</t>
  </si>
  <si>
    <t>Realizar 48 actividades para el apoyo al mejoramiento de la calidad de las IE en el cuatrienio</t>
  </si>
  <si>
    <t>Numero de actividades realizadas para el apoyo al mejoramiento de la calidad</t>
  </si>
  <si>
    <t>Formular e implementar programas que desarrollen competencias educativas en las 12 IE del sector oficial durante el cuatrienio</t>
  </si>
  <si>
    <t>Número de Instituciones Educativas del sector oficial con programas que desarrollen competencias</t>
  </si>
  <si>
    <t>Garantizar el pago oportuno de los servicios públicos de las doce (12) Instituciones Educativas del sector oficial del municipio</t>
  </si>
  <si>
    <t xml:space="preserve">Número de Instituciones Educativas con  el pago oportuno de los servicios públicos </t>
  </si>
  <si>
    <t>Elevar al 34%  el porcentaje de colegios oficiales en las categorias A+ y A de la Prueba Saber 11</t>
  </si>
  <si>
    <t>%  de colegios oficiales en las categorias A+ y A de la prueba saber 11</t>
  </si>
  <si>
    <t>Formar 400 docentes en metodologias y competencias modernas (TIC, investigación, ciencia y tecnología ) de acuerdo al Plan de capacitación y formación docente</t>
  </si>
  <si>
    <t xml:space="preserve">Número de docentes formados  en metodologias y competencias modernas </t>
  </si>
  <si>
    <t>Realizar Actualización y Seguimiento a los doce(12) Planes de Emergencia y Seguridad Escolar de la Instituciónes Educativas</t>
  </si>
  <si>
    <t>Numero de Planes de Emergencia y Seguridad Escolar Actualizados y con seguimiento</t>
  </si>
  <si>
    <t>Implementar un (1) plan de aprendizaje del ingles (Bilinguismo)</t>
  </si>
  <si>
    <t>Número de planes de aprendizaje del ingles (Bilinguismo) implementados</t>
  </si>
  <si>
    <t>Disminuir al 3% el porcentaje de analfabetismo en mayores de 15 años</t>
  </si>
  <si>
    <t>% de analfabetismo en mayores de 15 años</t>
  </si>
  <si>
    <t>Actualizar e implementar un (1) Plan Educativo Municipal de conformidad con el Plan Decenal de Educación</t>
  </si>
  <si>
    <t>Número de Planes Educativos Municipales actualizados e implementados</t>
  </si>
  <si>
    <t>Mejorar en un 10% la disponibilidad de infraestructura y dotación escolar adecuada para prestar el servicio educativo instituciones educativas del municipio en el cuatrienio.</t>
  </si>
  <si>
    <t xml:space="preserve">% de disponibilidad de infraestructura y dotación escolar adecuada para prestar el servicio educativo instituciones educativas </t>
  </si>
  <si>
    <t>3. INFRAESTRUCTURA EDUCATIVA DE CALIDAD Y EXCELENCIA</t>
  </si>
  <si>
    <t xml:space="preserve">Modernizar, adecuar y mejorar las condiciones físicas de las instalaciones locativas y espacios fisicos necesarios para la prestación de los servicios de educación en el municipio
</t>
  </si>
  <si>
    <t>Realizar mantenimiento a la infraestructura física de nueve (9) Instituciones Educativas urbanas y rurales del municipio</t>
  </si>
  <si>
    <t xml:space="preserve">Número de  Instituciones Educativas con  infraestructura física Mantenida </t>
  </si>
  <si>
    <t>Construir y adecuar infraestructura educativa de ocho (8) Instituciones Educativas urbanas y rurales</t>
  </si>
  <si>
    <t>Número de Instituciones educativas construidas y adecuadas</t>
  </si>
  <si>
    <t>Gestionar recursos a tres (3) proyectos de construcción y/o adecuación de infraestructura educativa</t>
  </si>
  <si>
    <t>Número de  proyectos de construcción y adecuación gestionados</t>
  </si>
  <si>
    <t>Garantizar el acceso 100% al sistema educativo municipal de la población estudiantil, con necesidades educativas especiales y perspectiva de derechos en el cuatrienio.</t>
  </si>
  <si>
    <t xml:space="preserve">% de acceso al sistema educativo municipal de la población estudiantil, con necesidades educativas especiales y perspectiva de derechos
</t>
  </si>
  <si>
    <t>4. INCLUSIÓN EDUCATIVA</t>
  </si>
  <si>
    <t>Garantizar el derecho a la educación de los niños, niñas y/o jóvenes con necesidades educativas especiales, a través de la atención incluyente y humanizada con personal ideoneo y bajo excelentes estandares de calidad.</t>
  </si>
  <si>
    <t>Garantizar atención especializada a seiscientos (600) niños, niñas y/o jóvenes con necesidades educativas especiales, capacidades excepcionales y discapacidad.</t>
  </si>
  <si>
    <t>Número de niños, niñas y/o jóvenes con atención especializada</t>
  </si>
  <si>
    <t>Mejorar en un 10% la gestión de la Secretaría de Educación Municipal para la administración eficiente de los procesos durante el cuatrienio.</t>
  </si>
  <si>
    <t>% de mejora en la gestión de la Secretaría de Educación Municipal para la administración eficiente de los procesos.</t>
  </si>
  <si>
    <t>5. MAYOR EFICIENCIA Y GESTIÓN ADMINISTRATIVA DE LA SECRETARÍA DE EDUCACIÓN</t>
  </si>
  <si>
    <t xml:space="preserve">Elevar la eficiencia administrativa y la gestión integral de la Secretaría de Educación, que permita mejorar la prestación del servicio institucional y posicionen a cartago como una ciudad  innovadora y  moderna que estimula el pensamiento y la actitud emprendedora desde la acción educativa, para propiciar la generación de ideas y planes de negocios, que contribuyan con el desarrollo económico y social del municipio en condiciones de eficiencia, inclusión y calidad. </t>
  </si>
  <si>
    <t>Garantizar la prestación del servicio educativo a 834 personas entre docentes y personal administrativo de la Secretaría de Educación</t>
  </si>
  <si>
    <t>Número de personas con prestación del servicio garantizada</t>
  </si>
  <si>
    <t>Garantizar  tres (3) dotaciones y suministros a docentes y administrativos de conformidad con la Ley 70 de 1988</t>
  </si>
  <si>
    <t>Número de dotaciones y suministros a docentes y administrativos garantizada</t>
  </si>
  <si>
    <t>Desarrollar  cuatro (4)  actividades del plan de bienestar, incentivos y capacitación informal a docentes, directivos docentes y administrativos</t>
  </si>
  <si>
    <t>Número de actividades del plan de bienestar, incentivos y capacitación informal desarrolladas</t>
  </si>
  <si>
    <t xml:space="preserve">Desarrollar un (1) plan de fortalecimiento de la gestión integral de la Secretaría de Educación </t>
  </si>
  <si>
    <t>Número de planes de fortalecimiento de la gestión integral desarrollados</t>
  </si>
  <si>
    <t>1.2</t>
  </si>
  <si>
    <t>A.2</t>
  </si>
  <si>
    <t>SALUD</t>
  </si>
  <si>
    <t>MEJORAR LA CALIDAD DE VIDA DE LA POBLACIÓN, IMPLEMENTANDO POLITICAS Y ESTRATEGIAS DE PROMOCIÓN DE LA SALUD Y PREVENCIÓN DE LOS FACTORES  DE RIESGOS DE ENFERMEDAD,   PROPICIANDO ESTILOS DE VIDA SALUDABLES, EJERCIENDO VIGILANCIA AL CUMPLIMIENTO NORMATIVO DEL SGSSS,  BUSCANDO UNA EFICIENTE PRESTACIÓN DE LOS SERVICIOS DE SALUD EN EL MUNICIPIO DE FORMA OPORTUNA Y CON CALIDAD,  DE MANERA ARTICULADA CON LOS DIFERENTES ACTORES SECTORIALES Y TRANSECTORIALES.</t>
  </si>
  <si>
    <t>1. COBERTURA EN SALUD</t>
  </si>
  <si>
    <t>Mantener el 95 % la cobertura de afiliación al Sistema General de Seguridad Social en Salud (SGSSS) del Régimen Subsidiado, en el municipio de Cartago (V), durante el periodo de gobierno.</t>
  </si>
  <si>
    <t>% de cobertura del SGSSS</t>
  </si>
  <si>
    <t>1. GESTION DEL ASEGURAMIENTO AL SGSSS</t>
  </si>
  <si>
    <t>Implementar las estrategias y directrices de operación del Régimen Subsidiado promoviendo la cobertura universal, gestionando el financiamiento según las competencias municipales y desarrollando las acciones de supervisión al aseguramiento subsidiado con énfasis en el acceso, la calidad, la movilidad y la portabilidad.</t>
  </si>
  <si>
    <t>Cofinanciar la continuidad del 100% de la población que se encuentra afiliada al Régimen Subsidiado, en el municipio de Cartago (V), cada año durante el periodo de gobierno.</t>
  </si>
  <si>
    <t>% de cumplimiento de la cofinanciacion al RS</t>
  </si>
  <si>
    <t>SECRETARIA DE SALUD Y PROTECCION SOCIAAL</t>
  </si>
  <si>
    <t>Realizar  el 100% de las acciones de la estretegia de promoción a la afiliación al SGSSS de la población No Asegurada para garantizar la cobertura de afiliación,  en el municipio de Cartago (V), cada año durante el periodo de gobierno.</t>
  </si>
  <si>
    <t>% de cumplimiento de las acciones estrategia de afiliacion al SGSSS</t>
  </si>
  <si>
    <t>Garantizar el 100% del Giro de los recursos del Regimen Subsidiado par la inspeccion, vigilancia del ente territorial atraves de la Supersalud, en el municipio de Cartago (V), durante el periodo de gobierno.</t>
  </si>
  <si>
    <t xml:space="preserve"> % de Giros a la Supersalud</t>
  </si>
  <si>
    <t>Realizar el 100 % de giros de los recursos del 0.4% del monto total del regimen subsidiado con destino a la supersalud, en el municipio de Cartago (V), cada año durante el periodo de gobierno.</t>
  </si>
  <si>
    <t>% de cumplimiento de los Giros Realizados a la Supersalud</t>
  </si>
  <si>
    <t>2. SALUD AMBIENTAL</t>
  </si>
  <si>
    <t>Alcanzar el 100% de la implementacion de la estrategia de informacion, educacion y comunicación en tenencia responsable de animales de compañía y de produccion,  en el municipio de Cartago (V), durante el periodo de gobierno.</t>
  </si>
  <si>
    <t>% de Implementacion de la estrategia tenencia responsable de mascotas</t>
  </si>
  <si>
    <t>1. GESTION DE LA SALUD AMBIENTAL  Y  INTERVENCION SANITARIA</t>
  </si>
  <si>
    <t>Implementar las estrategias y directrices poblacionales, colectivas e individuales, que permitan intervenir los determinantes ambientales y sanitarios de la salud, relacionados con factores ambientales y  riesgo biologico asociados a la tenencia de animales de produccion y compañía.</t>
  </si>
  <si>
    <t>Realizar el 100% de las acciones de la estrategia de tenencia responsable de mascotas (Planes sanitarios de los animales, derechos y deberes de los animales en el marco de la Declaración Universal de Bienestar Animal), en el municipio de Cartago (V), cada año durante el periodo de gobierno.</t>
  </si>
  <si>
    <t>% de cumplimiento de las acciones estrategia de tenencia responsable de mascotas</t>
  </si>
  <si>
    <t>Mantener en 2,0 la tasa de mortalidad por EDA en menores de 5 años,  (por 100.000 habitantes),  en el municipio de Cartago (V), durante el periodo de gobierno.</t>
  </si>
  <si>
    <t>Tasa de mortalidad por EDA por 100 mil menores de 5 años (Linea base 2017)</t>
  </si>
  <si>
    <t>Realizar el 100% de las acciones de la estrategias de la politica-integral salud ambiental, en el municipio de Cartago (V), cada año durante el periodo de gobierno.</t>
  </si>
  <si>
    <t>% de cumplimiento de las acciones estrategias de la politica-integral salud ambiental</t>
  </si>
  <si>
    <t>Alcanzar el 100% de la implementacion de la estrategia de gestion integrada EGI-ZOONOSIS,  en el municipio de Cartago (V), durante el periodo de gobierno.</t>
  </si>
  <si>
    <t>% de Implementacion de la estrategia EGI-Zoonosis</t>
  </si>
  <si>
    <t>Ejecutar el 100% del convenio interadministrativo para desarrollar las acciones de recolección de perros, gatos y semovientes abandonados en vía pública y traslado al centro de bienestar animal;  vigilancia y control de animales de animales en albergues.</t>
  </si>
  <si>
    <t>% de ejecucion del convenio interadministrativo</t>
  </si>
  <si>
    <t>Realizar el 100% de las acciones de la  estrategia de gestion integrada EGI-Zoonosis.</t>
  </si>
  <si>
    <t>% de cumplimiento de las acciones de la estrategia EGI-Zoonosis</t>
  </si>
  <si>
    <t>3. VIDA SALUDABLE Y CONDICIONES NO TRASMISIBLES</t>
  </si>
  <si>
    <t>Mantener por debajo de 11,45 la prevalencia de Hipertension arterial,  en el municipio de Cartago (V), durante el periodo de gobierno.</t>
  </si>
  <si>
    <t>Prevalencia de hipertensión arterial (Linea base 2015)</t>
  </si>
  <si>
    <t>11,45</t>
  </si>
  <si>
    <t>1. MODOS, CONDICIONES Y ESTILOS DE VIDA SALUDABLE</t>
  </si>
  <si>
    <t>Implementar las estrategias y directrices, que permitan crear condiciones para el desarrollo redes de apoyo para el empoderamiento atraves de aptitudes personales, y de una cultura de correspondabilidad social, que promueva y proteja la salud.</t>
  </si>
  <si>
    <t>Realizar el 100% de las acciones de la estrategia de estilos de vida saludables.</t>
  </si>
  <si>
    <t>% de cumplimiento de las acciones de la estrategia de estilo de vidas saludable</t>
  </si>
  <si>
    <t>Mantener por debajo de 4,30 la prevalencia de Diabetes mellitus, en el municipio de Cartago (V), durante el periodo de gobierno.</t>
  </si>
  <si>
    <t>Prevalencia de la Diabetes mellitus (Linea base 2015)</t>
  </si>
  <si>
    <t>2. ATENCION INTEGRAL DE LAS ENFERMEDADES CRONICAS PREVALENTES</t>
  </si>
  <si>
    <t>Implementar las estrategias y directrices, de seguimiento a la capacidad de respuesta institucional de los actores del SGSSS en la gestion de servicios de salud individuales y colectivos, asi como sus servicios socio-saniatrios para la prevencion, control, inetrvencion y atencion integral  de enfermedades cronicas y alteraciones de la salud visual y auditiva.</t>
  </si>
  <si>
    <t>Realizar seguimiento al 100% de las IPS del municipio, en el abordaje integral de las Enfermedades Crónicas no Transmisibles.</t>
  </si>
  <si>
    <t>% de IPS con seguimiento en el abordaje integral de Enfermedades cronicas no trasmisibles</t>
  </si>
  <si>
    <t xml:space="preserve">4. CONVENIENCIA SOCIAL Y SALUD MENTAL </t>
  </si>
  <si>
    <t>Alcanzar por debajo de 100% de la implementacion de la Politica Nacional de Salud Mental, y la Politica Integral para la Prevencion y Atencion del Consumo de Sustancias Psicoactivas,  en el municipio de Cartago (V), durante el periodo de gobierno.</t>
  </si>
  <si>
    <t>% de Implementacion de la politica nacional</t>
  </si>
  <si>
    <t>1. PROMOCION DE LA  SALUD MENTAL Y LA CONVIVENCIA</t>
  </si>
  <si>
    <t>Implementar las estrategias y directrices, de construccion, participacion y accion transectorial y comunitaria, de promocion  de la salud mental,  los trastornos mentales y sus eventos asociados, incluyendo el consumo de sustancias psicoactivas, que contribuyan  al bienestar, al desarrollo humano y social en todas las etapas del ciclo de vida, con equidad y enfoque diferencial, en los territorios cotidianos, en la poblacion general y problaciones en riesgos especificos que facilite o promueva la reincersion social y personal.</t>
  </si>
  <si>
    <t>Realizar el 100% de las acciones de la Política Nacional de Salud Mental, y la Politica Integral para la Prevencion y Atencion del Consumo de Sustancias Psicoactiva.</t>
  </si>
  <si>
    <t>% de cumplimiento de las acciones de Política Nacional de Salud Mental, y la Politica Integral para la Prevencion y Atencion del Consumo de Sustancias Psicoactiva</t>
  </si>
  <si>
    <t>Mantener  por debajo de 22,10 la Tasa de mortalidad por suicidio y lesiones autoinflingidas (por 100.000 habitantes),   en el municipio de Cartago (V), durante el periodo de gobierno.</t>
  </si>
  <si>
    <t>Tasa de mortalidad por suicidio y lesiones autoinflingidas  (Linea base 2017)</t>
  </si>
  <si>
    <t>2. PREVENCION Y ATENCION INTEGRAL EN SALUD MENTAL</t>
  </si>
  <si>
    <t>Implementar las estrategias y directrices, de gestion  y ampliacion de oferta institucional, para garantizar la atencion integral  a los problemas y trastornos mentales, eventos asociados a la violencia familiar, de genero, escolar entre pares, suicidio y otros eventos emergentes que permitan disminuir el impacto de la carga de la enfermedad,de quienes lo requieran, y permitan prevenir la cronificacion y el deterioro, y mitigar daños evitables en la poblacion.</t>
  </si>
  <si>
    <t>Realizar seguimiento al 100% de las IPS del municipio, en  el componente de salud mental desde la estrategia de atención primaria en salud en el abordaje integral de las Enfermedades Mentales.</t>
  </si>
  <si>
    <t>% de IPS con seguimiento en el abordaje integral de las Enfermedades Mentales</t>
  </si>
  <si>
    <t>Mantener por debajo de 121,36 la Tasa de incidencia de violencia intrafamiliar  (por 100.000 habitantes,  en el municipio de Cartago (V), durante el periodo de gobierno.</t>
  </si>
  <si>
    <t>Tasa de incidencia de violencia intrafamiliar (Linea base 2018)</t>
  </si>
  <si>
    <t>Realizar seguimiento al 100% de las IPS del municipio, en  el componente de salud mental desde la estrategia de atención primaria en salud a victimas de violencia intrafamiliar.</t>
  </si>
  <si>
    <t>% de IPS con seguimiento en el abordaje integral victimas de violencia intrafamiliar</t>
  </si>
  <si>
    <t>5. SEGURIDAD ALIMENTARIA Y NUTRICIONAL</t>
  </si>
  <si>
    <t>Mantener por debajo de 19 la tasa de mortalidad por desnutrición en niños y niñas menores de 5 años,  (por 100.000 menores de 5 años),   en el municipio de Cartago (V), durante el periodo de gobierno.</t>
  </si>
  <si>
    <t>Tasa de Mortalidad por Desnutrición en menores de 5 años (Linea base 2017)</t>
  </si>
  <si>
    <t>1. CONSUMO Y APROVECHAMIENTO BIOLOGICO DE LOS ALIMENTOS</t>
  </si>
  <si>
    <t>Implementar las estrategias y directrices, que buscan empoderar a la poblacion en la selección adecuada de alimentos y la practica de habitos alimentarios saludables, que permitan mantener un estado de salud y nutricional adecuado.</t>
  </si>
  <si>
    <t>Realizar el 100% de las acciones de la estrategia de seguridad nutricional y prevencion de malos habitos alimenticios.</t>
  </si>
  <si>
    <t>% de cumplimiento de las acciones de la estrategia de seguridad nutricional y prevencion de malos habitos alimenticios.</t>
  </si>
  <si>
    <t>Manterner  por debajo de 6,13 la proporcion de Bajo Peso al nacer,  en el municipio de Cartago (V), durante el periodo de gobierno.</t>
  </si>
  <si>
    <t>Mantener en &lt; 10% la proporción de Bajo Peso al Nacer (Linea base 2017)</t>
  </si>
  <si>
    <t>2. CALIDAD E INOCUIDAD NUTRICIONAL</t>
  </si>
  <si>
    <t>Implementar las estrategias y directrices, que contribuyan a la prevencion de la desnutricion y  la obesidad, con el proposito de prevenir el riesgo de padecer a edades temparanas enfermedades como la diabetes o enfermedades acrdiovasculares, en especial en la poblacion infantil.</t>
  </si>
  <si>
    <t>Realizar seguimiento al 100% de las IPS del municipio, en  el componente de salud nutricional  desde la estrategia de atención primaria en salud, para toda la poblacion en especial  a niños menores de 5 años y madres gestantes.</t>
  </si>
  <si>
    <t>% de IPS con seguimiento estrategia de salud nutricional</t>
  </si>
  <si>
    <t>6. SEXUALIDAD Y DERECHOS SEXUALES Y REPRODUCTIVOS</t>
  </si>
  <si>
    <t>Manterner  por debajo de 51,5 la Tasa específica de fecundidad de mujeres adolescentes de 15 a 19 años,   en el municipio de Cartago (V), durante el periodo de gobierno.</t>
  </si>
  <si>
    <t>Tasas Específicas de Fecundidad  en mujeres entre 15 y 19 años (Linea base 2017)</t>
  </si>
  <si>
    <t>51,5</t>
  </si>
  <si>
    <t>1. GARANTIA DE LOS DERECHOS SEXUALES, REPRODUCTIVOS Y EQUIDAD DE GENERO</t>
  </si>
  <si>
    <t>Implementar las estrategias y directrices, que garanticen el ejercicio de derechos relacionados con la sexualidad y la reproduccion, libre de violencias, en un marco de igualdad, libertad, autonomia y no discriminacion por motivos de sexo, edad, etnia, orientacion sexual o identidad de generao, discapacidad, religion o ser victima del conflicto armado.</t>
  </si>
  <si>
    <t>Realizar el 100% de las acciones de la Política Nacional de sexualidad, derechos sexuales y derechos reproductivos.</t>
  </si>
  <si>
    <t>% de cumplimiento de las acciones de la estrategia, de la Política Nacional de sexualidad, derechos sexuales y derechos reproductivos.</t>
  </si>
  <si>
    <t>Mantener  la tasa de  incidencia de sifilis congenita en 235 ( por 1000 naciodos vivos),   en el municipio de Cartago (V), durante el periodo de gobierno.</t>
  </si>
  <si>
    <t>Tasa de incidencia de sifilis congenita (Linea base 2017)</t>
  </si>
  <si>
    <t>Mantener  por debajo la razon de  mortalidad materna evitable a 150 muertes anuales,  en el municipio de Cartago (V), durante el periodo de gobierno.</t>
  </si>
  <si>
    <t>Razón de Mortalidad materna (Linea base 2017)</t>
  </si>
  <si>
    <t>2. ATENCION INTEGRAL EN SALUD SEXUAL  Y REPRODUCTIVA</t>
  </si>
  <si>
    <t>Implementar las estrategias y directrices, para garantizar el acceso a servicios integrales en salud sexual y reproductiva de la poblacion, para la atencion preconceptual, prenatal, del parto y la prevencion del aborto inseguro, la deteteccion de factores de riesgo que inciden en la infecciones de trasmision sexual ITS-VIH/SIDA, con enfasis en poblaciones en contextos de mayor vulnerabilidad, en especial  en la poblacion de adolescentes y jovenes, en el marco de la atencion oportuna del sistema obligatorio de garantia y calidad de atencion primaria en salud.</t>
  </si>
  <si>
    <t>Realizar seguimiento al 100% de las IPS del municipio, en  el componente de maternidad segura desde la estrategia de atención primaria en salud  madres gestantes</t>
  </si>
  <si>
    <t xml:space="preserve">% de IPS con seguimiento, en  el componente de maternidad segura desde la estrategia de atención primaria en salud  madres gestantes </t>
  </si>
  <si>
    <t>Mantener  igual o por debajo la tasa de  mortalidad por enfermedad VIH (SIDA),  en el municipio de Cartago (V), durante el periodo de gobierno.</t>
  </si>
  <si>
    <t>Tasa especifica de Mortalidad por enfermedad VIH (SIDA) (Linea base 2017)</t>
  </si>
  <si>
    <t>Realizar seguimiento al 100% de las IPS del municipio, en  el componente de servicios amigables desde la estrategia atención primaria en salud</t>
  </si>
  <si>
    <t>% de IPS con seguimiento, en  el componente de servicios amigables desde la estrategia atención primaria en salud</t>
  </si>
  <si>
    <t>7. VIDA SALUDABLE Y ENFERMEDADES TRANSMISIBLES</t>
  </si>
  <si>
    <t>Mantener por encima de 95% las Coberturas utilies de Vacunación  en menores de 1 año (biológico trazador DPT),  en el municipio de Cartago (V), durante el periodo de gobierno.</t>
  </si>
  <si>
    <t>Mantener por encima de 95% las Coberturas de Vacunación  en menores de 1 año (biológico trazador DPT) (Linea base 2018)</t>
  </si>
  <si>
    <t>118,31</t>
  </si>
  <si>
    <t>1. SALUD INFANTIL CON VACUNACION</t>
  </si>
  <si>
    <t>Implementar las estrategias y directrices, sectoriales, transectoriales y comunitarias tendientes a prevenir, controlar y minimizar los riesgos de mortalidad,  morbilidad y discapacidad prevenibles por vacunas en niños menores de cinco años, asi como promover su adecuado crecimiento y desarrollo, mediante acceso a servicios de salud  y la atencion integrada a las enfermedades prevalentes de la infancia AIEPI.</t>
  </si>
  <si>
    <t>Realizar el 100% de las acciones del Programa Ampliado de Inmunizaciones -PAI., y  del Programa de Crecimiento y Desarrollo.</t>
  </si>
  <si>
    <t>% de cumplimiento de las acciones  PAI -Crecimiento y Desarrollo</t>
  </si>
  <si>
    <t>Mantener por debajo de 10, 25 la Tasa de Mortalidad por Tuberculosis (por 100 mil habitantes ),  en el municipio de Cartago (V), durante el periodo de gobierno.</t>
  </si>
  <si>
    <t>Tasa de Mortalidad por Tuberculosis por 100 mil habitantes (Linea base 2017)</t>
  </si>
  <si>
    <t>10,25</t>
  </si>
  <si>
    <t>2. ATENCION INTEGRAL  A LAS ENFERMEDADES  TRASMISIBLES</t>
  </si>
  <si>
    <t>Implementar las estrategias y directrices sectoriales, transectoriales y comunitarias, que permitan la promocion, prevencion, vigilancia y control, de las enfermedades trasmitidas por via aerea y de contacto directo, por vectores ETV,  o infecciosas consideradas  emergentes, re-mergentes y desatendidas.</t>
  </si>
  <si>
    <t>Realizar el 100% de las acciones del Programa Nacional de Prevencion y Control de la Tuberculosis- PNPCT.</t>
  </si>
  <si>
    <t>% de cumplimiento de las acciones Programa Nacional de Prevencion y Control de la Tuberculosis- PNPCT</t>
  </si>
  <si>
    <t>Alcanzar el 100% de la implementacion de la estrategia de gestion integrada EGI-ETV,  en el municipio de Cartago (V), durante el periodo de gobierno.</t>
  </si>
  <si>
    <t>% de Implementacion de la estrategia EGI-ETV</t>
  </si>
  <si>
    <t>Realizar el 100% de las acciones de la  estrategia de gestion integrada EGI-ETV.</t>
  </si>
  <si>
    <t>% de cumplimiento de las acciones de la estrategia EGI-ETV</t>
  </si>
  <si>
    <t>Alcanzar el 100% de la implementacion de la estrategia de prevencion y control de las Infecciones Respiratorias Agudas Graves -IRAG incluidas el COVID-19, articulando acciones intersectoriales y transectoriales,  en el municipio de Cartago (V), durante el periodo de gobierno.</t>
  </si>
  <si>
    <t>% de Implementacion de la estrategia prevencion y control de las Infecciones Respiratorias Agudas Graves -IRAG incluidas el COVID-19</t>
  </si>
  <si>
    <t>Realizar el 100% de las acciones de la estrategia de prevencion y control  de las las Infecciones Respiratorias Agudas Graves -IRAG incluidas el COVID-19.</t>
  </si>
  <si>
    <t>% de cumplimiento de las acciones de la estrategia de prevencion y control  de las Infecciones Respiratorias Agudas Graves -IRAG incluidas el COVID-19.</t>
  </si>
  <si>
    <t>8. SALUD Y AMBITO LABORAL</t>
  </si>
  <si>
    <t>Lograr establecer en un 50%  la  linea base de las enfermedades laborales, diagnosticadas por cada  cien mil trabajadores afiliados al Sistema General de Riesgos,  en el municipio de Cartago (V), durante el periodo de gobierno.</t>
  </si>
  <si>
    <t>% de linea base  establecida de enfermedades laborales</t>
  </si>
  <si>
    <t>1. ENTORNO  DE TRABAJO SANO Y SEGURO</t>
  </si>
  <si>
    <t>Implementar las estrategias y directrices, de sensibilización y apropiación en la generación de conciencia del propio trabajador informal en los lugares de trabajo, para aumentar el control sobre su salud fisica, salud emocional, y el bienestar a nivel familiar y comunitario.</t>
  </si>
  <si>
    <t>Realizar el 100% de las acciones de la estrategia de entorno laboral saludable con enfasis en la informalidad, ,para que los trabajadores informales  adopten una cultura preventiva, identifiquen y mitiguen los riesgos en sus en sus trabajos.</t>
  </si>
  <si>
    <t>% de cumplimiento de las acciones de la estrategia de entorno laboral saludable con enfasis en la informalidad</t>
  </si>
  <si>
    <t>9. GESTIÓN DIFERENCIAL DE POBLACIONES VULNERABLES</t>
  </si>
  <si>
    <t>Alcanzar el 100% de la implementacion de la estrategia de atencion integral en salud de las poblaciones especiales (de la infancia, niñez, discapacidad, Victimas del conflicto armado, grupos etnicos (afros e indigenas) y adulto mayor),  en el municipio de Cartago (V), durante el periodo de gobierno.</t>
  </si>
  <si>
    <t>% de Implementacion de la estrategia de atencion integral en salud de las poblaciones especiales</t>
  </si>
  <si>
    <t>1. ATENCION DIFERENCIAL EN SALUD DE POBLACIONES VULNERABLES</t>
  </si>
  <si>
    <t>Implementar las estrategias y directrices, intersectoriales y sectoriales orientadas a atender los determinantes particulares que con llevan a inequidades sanitarias persisitentes en las poblaciones vulnerables, propendiendo por la disminucion de brechas y enequidades sociales.</t>
  </si>
  <si>
    <t>Realizar el 100% de las acciones de la estrategia de atencion integral en salud de las poblaciones especiales (de la infancia, niñez, discapacidad, Victimas del conflicto armado, grupos etnicos (afros e indigenas) y adulto mayor).</t>
  </si>
  <si>
    <t>% de cumplimiento de las acciones de la estrategia atencion integral en salud de las poblaciones especiales</t>
  </si>
  <si>
    <t>10. GESTIÓN DE LA SALUD PUBLICA - FORTALECIMIENTO DE LA AUTORIDAD SANITARIA</t>
  </si>
  <si>
    <t>Alcanzar el 100% de la implementacion de la Politica de Participacion Social en Salud - PPSS Resolucion 2063 de 2017,  en el municipio de Cartago (V), durante el periodo de gobierno.</t>
  </si>
  <si>
    <t>% de Implementacion la PPSS</t>
  </si>
  <si>
    <t>1. GESTION DE LA SALUD PUBLICA</t>
  </si>
  <si>
    <t xml:space="preserve">Implementar las estrategias y directrices, mediante  procesos dinámicos, integrales, sistemáticso y participativos, que bajo el liderazgo y conducción de la autoridad sanitaria, está orientado a que las políticas, planes, programas y proyectos de salud pública se realicen de manera efectiva, coordinada y organizada, entre los diferentes actores del Sistema de Salud, junto con otros sectores del Gobierno, de las organizaciones sociales y privadas y la comunidad, con el propósito de alcanzar optimos resultados en salud.  
 </t>
  </si>
  <si>
    <t>Realizar el 100% de las acciones de la Politica de Participacion Social en Salud - PPSS, para contribuir al goce efectivo de los derechos de la salud, de la poblacion del municpio de cartago.</t>
  </si>
  <si>
    <t>% de cumplimiento de las acciones de la Politica de Participacion Social en Salud - PPSS</t>
  </si>
  <si>
    <t>Articularnos en 100%  con el Plan Departamental de Inspección, Vigilancia y Control Sanitario PT-IVC en el marco de la Resolucion 1229 de 2013,   en el municipio de Cartago (V), durante el periodo de gobierno.</t>
  </si>
  <si>
    <t xml:space="preserve"> % de articulacion con el PT-IVC</t>
  </si>
  <si>
    <t>Realizar el 100% de las acciones articuladas en el Plan Departamental de Inspección, Vigilancia y Control Sanitario PT-IVC, en especial en establecimientos de interés sanitario.</t>
  </si>
  <si>
    <t>% de cumplimiento de las acciones  articuladas en el PT-IVC</t>
  </si>
  <si>
    <t>Lograr el 100%  de los eventos de interés en salud publica sean intervenidos y vigilados en especial las Infecciones Respiratorias Agudas Graves -IRAG incluidas el COVID-19 ,  en el municipio de Cartago (V), durante el periodo de gobierno.</t>
  </si>
  <si>
    <t>%  de eventos de interés de salud publica intervenidos y vigilados ( Infecciones Respiratorias Agudas Graves -IRAG incluidas el COVID-19)</t>
  </si>
  <si>
    <t>Realizar seguimiento al 100% de las IPS del municipio, en la gestión del sistema de vigilancia en salud pública en el cumplimiento de adherencia a las acciones y los protocoles de los eventos de interés en salud pública, de manera especial a las Infecciones Respiratorias Agudas Graves -IRAG incluidas el COVID-19.</t>
  </si>
  <si>
    <t>% de IPS con seguimiento en el cumplimiento de adherencia a las acciones y los protocoles de los eventos de interes en salud publica (Infecciones Respiratorias Agudas Graves -IRAG incluidas el COVID-19)</t>
  </si>
  <si>
    <t>Realizar al 100% las acciones de la gestión integral de seguimiento, monitoreo  y evaluación del Plan de Salud Pública y de Intervenciones Colectivas PISPIC, en el marco de la resolución 518/2015, Resolución 3202/2016,  y la Resolución 3280/2018.</t>
  </si>
  <si>
    <t>% de acciones de gestión integral PISPIC</t>
  </si>
  <si>
    <t>Elaborar el 100% de los lineamientos técnicos y operativos para la implementación de las estrategias, y actividades del Plan de Salud Pública y de Intervenciones Colectivas PISPIC, que permitan su seguimiento, monitoreo  y evaluación. En el marco de la resolución 518/2015, Resolución 3202/2016,  y la Resolución 3280/2018.</t>
  </si>
  <si>
    <t>% de elaboracion de lineamientos  tecnicos y operativos Plan de Salud Publica y de Intervenciones Colectivas PISPIC</t>
  </si>
  <si>
    <t>Actualizar 100% del Software de Gestion de la Informacion en salud, que permita incrementar la inteligencia sanitaria y salud publica, de la direccion local de salud,  en el municipio de Cartago (V), durante el periodo de gobierno.</t>
  </si>
  <si>
    <t>% de actualizacion del software de Gestionde la Informacion en Salud.</t>
  </si>
  <si>
    <t>Realizar el 100% de la actualizacion y soporte del software SISAP, para la gestion de la informacion de salud publica de la direccion local de salud</t>
  </si>
  <si>
    <t>% de actualizacion y soporte Sotware SISAP</t>
  </si>
  <si>
    <t>11. SALUD PÚBLICA EN EMERGENCIAS Y DESASTRES</t>
  </si>
  <si>
    <t>Alcanzar el 100% de la implementacion de los lineamientos de la  Gestion Integral de Riesgos en Emergencias y Desastres en Salud, adoptados en el  Reglamento Sanitario Internacion RSI- 2005 OMS, y demas normas concordantes,  en el municipio de Cartago (V), durante el periodo de gobierno.</t>
  </si>
  <si>
    <t>% de Implementacion lineamientos de la  Gestion Integral de Riesgos en Emergencias y Desastres en Salud</t>
  </si>
  <si>
    <t>1. GESTION INTEGRAL DE EMERGENCIAS EN SALUD</t>
  </si>
  <si>
    <t xml:space="preserve">Implementar las estrategias y directrices,  que permitan reducir el riesgo de emergencias y  desastres actuales y futuras, ampliando las capacidades basicas de atencion, vigilancia y respuesta. </t>
  </si>
  <si>
    <t>Realizar el 100% de las acciones de la Gestion Integral de Riesgos en Emergencias y Desastres en Salud, para el municipio de cartago.</t>
  </si>
  <si>
    <t>% de cumplimiento de las acciones de Gestion Integral de Riesgos en Emergencias y Desastres en Salud</t>
  </si>
  <si>
    <t>Lograr  en un 100% que el Centro Regulador de Ambulancias y Emergencia CRAE, migre a un  Sistema de Emergencias Medicas-  SEM decauerdo a la Resoolucion 926 del 2017, en el municipio de Cartago (V), durante el periodo de gobierno.</t>
  </si>
  <si>
    <t>% de migracion de CRAE a SEM</t>
  </si>
  <si>
    <t>Garantizar el 100% de la  operación del Sistema de Emergencias Medicas- SEM, operando las
24 horas de los 365 días del año.</t>
  </si>
  <si>
    <t>% de operación del Sistema de Emergencias Medicas-SEM.</t>
  </si>
  <si>
    <t>12. PRESTACIÓN DE SERVICIOS A LA POBLACIÓN PBRE EN LO NO CUBIERTO CON SUBSIDIOS A LA DEMANDA</t>
  </si>
  <si>
    <t>Garantizar la atención al 100% de la Población Pobre No Afiliada – PPNA en los servicios de salud de acuerdo a la Ley 1955/2019 art.236, en el municipio de Cartago (V), durante el periodo de gobierno.</t>
  </si>
  <si>
    <t>% de atencion de la Población Pobre No Afiliada – PPNA atendida</t>
  </si>
  <si>
    <t>1. PRESTACION DE SERVICIOS DE SALUD A PPNA</t>
  </si>
  <si>
    <t>​Garantizar la atencion de urgencias a la población pobre no asegurada (PPNA), que no se encuentran afiliadas a los regímenes contributivo y subsidiado y que tampoco están cubiertas por los regímenes especiales y de excepción.</t>
  </si>
  <si>
    <t>Asumir el 100 % de los costos de la  prestacion de servicios de urgencias en el medio nivel de complejidad a la Población Pobre No Afiliada – PPNA, del municipio de cartago.</t>
  </si>
  <si>
    <t>% de los costos asumidos por la prestacion de servicios de Urgencias de Salud a la PPNA</t>
  </si>
  <si>
    <t>13. GESTIÓN ADMINISTRATIVA Y OPERATIVA DE LA DLS</t>
  </si>
  <si>
    <t>Alcanzar el 100% de la asesoria juridica como apoyo a la gestion administrativa de la direccion local de salud, en el municipio de Cartago (V), durante el periodo de gobierno.</t>
  </si>
  <si>
    <t>% alcanzado de asesuria juridiaca</t>
  </si>
  <si>
    <t>1. GESTION ADMINISTRATIVA DE LA DLS</t>
  </si>
  <si>
    <t>Desarrollar proyectos de apoyo a la gestion administrativa de la direccion local de salud.</t>
  </si>
  <si>
    <t>Realizar el 100% de las acciones de asesoria legal y defensa juridica, de la direccion local de salud.</t>
  </si>
  <si>
    <t>% de cumplimiento de las acciones de asesoria legal y defensa juridica</t>
  </si>
  <si>
    <t>Alcanzar el 100% de la verificación de la operación y cumplimiento normativo, mediante la aplicación de la Guía de Auditoria establecida por la SUPERSALUD, para las EAPBS-RS con presencia en el municipio de Cartago (V), durante el periodo de gobierno.</t>
  </si>
  <si>
    <t>% de verificacion operativa y cumplimiento normativo de las EAPB del Regimen Subsidiado</t>
  </si>
  <si>
    <t>Realizar el 100% de las acciones del Proceso de Inspección, Vigilancia y Seguimiento a las Entidades Administradoras de Beneficios (EAPB) del Regimen Subsidiado con presencia en el Municipio, de acuerdo a la normatividad legal y vigente.</t>
  </si>
  <si>
    <t>% de cumplimiento de las acciones Proceso de Inspección, Vigilancia y Seguimiento a las (EAPB) del Regimen Subsidiado.</t>
  </si>
  <si>
    <t>Levantar el 100% del diagnostico de equipos,  bienes, suministros y servicios para el fortalecimiento institucional de la Direccion Local de Salud.</t>
  </si>
  <si>
    <t>% de levantamiento del diagnostico</t>
  </si>
  <si>
    <t>2. GESTION OPERATIVA DE LA DLS</t>
  </si>
  <si>
    <t>Desarrollar proyectos de adquicion de bienes, insumos y servicios para mejorar la prestacion de servicios a la comunidad de la direccion local de salud.</t>
  </si>
  <si>
    <t>Ejecutar el 100% del Plan de Adquisiciones de bienes, servicios y suministros  de la dirección local de salud</t>
  </si>
  <si>
    <t>% de ejecucion del Plan de Adquisiciones</t>
  </si>
  <si>
    <t>14. INVERSIÓN EN LA RED PUBLICA</t>
  </si>
  <si>
    <t>Destinar el 100%  de los Excedentes de las cuentas maestras del regimen subsidiado, en inversión en el mejoramiento de la infraestructura y dotación de la red pública de Instituciones Prestadoras de Servicios de Salud, en el marco de la organización de la red de prestación de servicios, de acuerdo al Plan Bienal Ley 1608/2013 y Resolución 1756/2019, en el municipio de Cartago (V), durante el periodo de gobierno.</t>
  </si>
  <si>
    <t>% de recursos destinados para inversion en al Red Publica</t>
  </si>
  <si>
    <t>1. COOFINANCIACION PROYECTOS PLAN BIENAL DE SALUD</t>
  </si>
  <si>
    <t>Articular los proyectos de Inversion de Infraestructura Física y Dotación de Equipos Biomédicos de mejoramiento de la Prestación de Servicios de Salud de la Red publica a el Plan Bienal Departamental.</t>
  </si>
  <si>
    <t>Realizar el traslado del 100% de de los Excedentes de las cuentas maestras del Regimen Subsidiado, mediante  Convenio Interinstitucional y/o otra figura juridica, con la IPS Municipal, para inversión en el mejoramiento de la infraestructura y dotación de la red pública de Instituciones Prestadoras de Servicios de Salud, en el marco de la organización de la red de prestación de servicios,</t>
  </si>
  <si>
    <t>% de traslado de Excedentes de las cuentas maestras del Regimen Subsidiado</t>
  </si>
  <si>
    <t>1.3</t>
  </si>
  <si>
    <t>A.5</t>
  </si>
  <si>
    <t>ARTE Y CULTURA</t>
  </si>
  <si>
    <t>FOMENTAR, APOYAR Y FORTALECER LAS EXPRESIONES ARTÍSTICAS Y CULTURALES, DESDE SU DIVERSIDAD POBLACIONAL Y ÉTNICA, CONSERVANDO LOS VALORES, LAS COSTUMBRES Y LAS TRADICIONES DE LAS DIFERENTES EXPRESIONES CULTURALES DEL PATRIMONIO MATERIAL E INMATERIAL, PARA EL BIENESTAR Y DESARROLLO HUMANO, DANDO RECONOCIMIENTO Y VALORACIÓN DE LAS COMUNIDADES EN SUS EXPRESIONES ARTÍSTICAS E HISTÓRICAS, BRINDANDO ESPACIOS Y EQUIPAMIENTOS QUE PERMITAN EL DESARROLLO DE COMUNIDADES EN DIFERENTES ÁMBITOS.</t>
  </si>
  <si>
    <t>ARTE Y CULTURA PARA EL BUEN VIVIR</t>
  </si>
  <si>
    <t>Mejorar en un 10% por año la capacidad administrativa y gestión de la Subsecretaria de Cultura en el cuatrienio.</t>
  </si>
  <si>
    <t xml:space="preserve">% de mejora de la capacidad administrativa y gestión de la Subsecretaria de Cultura </t>
  </si>
  <si>
    <t>1. PROMOCIÓN, FORMACIÓN Y FORTALECIMIENTO DE LAS EXPRESIONES Y EVENTOS ARTÍSTICOS Y CULTURALES</t>
  </si>
  <si>
    <t xml:space="preserve">Ampliar y fortalecer la promociónn y formación de las expresiones y eventos artísticos y culturales, mediante el desarrollo de herramientas y estrategias que incentiven la participación y garanticen la incluisón de los diferentes actores culturales y comunidad en general. 
</t>
  </si>
  <si>
    <t>Mantener  una (1)  fiesta aniversaria de la ciudad como espacio de protección y salvaguardar las tradiciones culturales del muncipio</t>
  </si>
  <si>
    <t>Número de  fiestas aniversarias de la ciudad realizadas</t>
  </si>
  <si>
    <t>SUBSECRETARIA DE ARTE Y CULTURA</t>
  </si>
  <si>
    <t>Crear una (1) red cultural  con entidad públicas y privadas de acceso, iniciación y formación de niños, niñas, adolescentes, adulto mayor y comunidad en general</t>
  </si>
  <si>
    <t>Número de red cultural  con entidad públicas y privadas creadas</t>
  </si>
  <si>
    <t>Realizar cuatro (4) programas de formación para el desarrollo cultural, de artes, oficios y música en diferentes comunas y veredas del municipio</t>
  </si>
  <si>
    <t>Número de  talleres de formación cultural en artes, oficios y música realizados</t>
  </si>
  <si>
    <t>Incrementar el 20% de promoción y formación de la población en procesos culturales y artísticos en el municipio en el cuatrienio.</t>
  </si>
  <si>
    <t>% de promoción y formación de la población en procesos culturales y artísticos en el municipio.</t>
  </si>
  <si>
    <t>Realizar cuatro  (4) campañas de promoción de hábitos de lectura y escritura en la población del municipio de Cartago con énfasis en la primera infancia, infancia, la adolescencia y familias</t>
  </si>
  <si>
    <t>Número de campañas de promoción de la lectura y escritura realizados</t>
  </si>
  <si>
    <t>Realizar dos (2) encuentros y/o eventos artísticos y culturales con grupos urbanos de diversas expresiones artísticas y culturales</t>
  </si>
  <si>
    <t>Número de encuentros y/o eventos artísticos y culturales realizados</t>
  </si>
  <si>
    <t>Garantizar la protección y conservación del 100%   de patrimonio cultural y los bienes de intes cultural del municipio durante el cuatrienio.</t>
  </si>
  <si>
    <t xml:space="preserve"> %  de protección y conservaciónde patrimonio cultural y los bienes de intes cultural del municipio.</t>
  </si>
  <si>
    <t>2. PROTECCIÓN Y CONSERVACIÓN DE LOS BIENES DE INTERÉS CULTURAL Y EL PATRIMONIO CULTURAL MATERIAL E INMATERIAL</t>
  </si>
  <si>
    <t>Recuperar, conservar, restaurar los bienes de interes cultural y divulgar el patrimonio cultural del municipio</t>
  </si>
  <si>
    <t>Formular e implementar  un (1) Plan Especial de Manejo del Patrimonio - PEMP</t>
  </si>
  <si>
    <t xml:space="preserve">Número de Planes Especiales de Manejo del Patrimonio - PEMP formulados  e implementados  </t>
  </si>
  <si>
    <t>Formular  e implementar un (1)  Plan Especial de Salvaguardia de la Cultura - PES</t>
  </si>
  <si>
    <t xml:space="preserve">Número de Planes Especiales de Salvaguardia de la Cultura - PES formulados  e implementados </t>
  </si>
  <si>
    <t>Realizar dos  (2)  planes y/o convenios  de fortalecimiento del bordado como patrimonio inmaterial de Cartago</t>
  </si>
  <si>
    <t>Numero planes y/o  convenios  de fortalecimiento del bordado como patrimonio inmaterial de Cartago realizados</t>
  </si>
  <si>
    <t>Desarrollar cuatro (4) campañas y/o eventos de protección y conservación de los bienes de interés cultural y patrimonio cultural material e inmaterial de la ciudad</t>
  </si>
  <si>
    <t>Número de campañas y/o eventos de protección y conservación de los bienes de interés cultural y patrimonio cultural material e inmaterial desarrolladas</t>
  </si>
  <si>
    <t>Formular e implementar cuatro (4) políticas culturales</t>
  </si>
  <si>
    <t xml:space="preserve">Número de politicas culturales formuladas e implementadas </t>
  </si>
  <si>
    <t>Formular y adoptar  un (1) Plan de Desarrollo de  Cultura</t>
  </si>
  <si>
    <t xml:space="preserve">Número de Planes de Desarrollo de  Cultura  Formulados y adoptados  </t>
  </si>
  <si>
    <t xml:space="preserve">Realizar cuatro (4) eventos  de promocion y divulgación de actividades culturales, históricas y patrimonio material e inmaterial del municipio </t>
  </si>
  <si>
    <t>Número de eventos  de promocion y divulgación de actividades culturales, históricas y patrimonio material e inmaterial realizados</t>
  </si>
  <si>
    <t>Apoyar y fortalecer una (1) escuela de música en el Municipio de Cartago</t>
  </si>
  <si>
    <t>Número de escuela de música en el Municipio de Cartago apoyadas y fortalecidas</t>
  </si>
  <si>
    <t>Aumentar al 80% el desarrollo y crecimiento de nuevos emprendimientos culturales en el cuatrienio.</t>
  </si>
  <si>
    <t>% de desarrollo y crecimiento de nuevos emprendimientos culturales.</t>
  </si>
  <si>
    <t>3. FORTALECIMIENTO DE LOS EMPRENDIMIENTOS CULTURALES Y ESTÍMULOS A LA CREACIÓN</t>
  </si>
  <si>
    <t>Promover y fomentar los emprendimientos culturales y la identidad cultural en el municipio, a través del desarrollo de acciones y estímulos que pemitan preservar las costumbres, valores y tradiciones artísticas y culturales propias de nuestra ideosincracia e identidad cultural</t>
  </si>
  <si>
    <t>Realizar cuatro (4)  ferias culturales de arte y oficio una por año, con la vinculación de entidades y organizaciones a nivel local.</t>
  </si>
  <si>
    <t>Número de ferias culturales de arte y oficio por año realizadas</t>
  </si>
  <si>
    <t>Realizar cuatro (4) convocatorias de estímulos para creadores y gestores culturales del Municipio de Cartago</t>
  </si>
  <si>
    <t>Número de convocatorias de estímulos para creadores y gestores culturales del Municipio de Cartago realizados</t>
  </si>
  <si>
    <t>4. PROGRAMA DE BENEFICIOS PERIÓDICOS ESEPCIALES BEPS PARA CREADORES Y GESTORES CULTURALES</t>
  </si>
  <si>
    <t>Protección de los aportes de recursos de beneficios periódicos especiales BEPS para creadores y gestores culturales que cumplan con el requisito establecido por la norma</t>
  </si>
  <si>
    <t>Mantener un  (1) plan de Beneficio Periódico Especiales durante el cuatrienio a los creadores y gestores culturales</t>
  </si>
  <si>
    <t>Número de planes de Beneficio Periódico Especiales para creadores y gestores culturales mantenidos.</t>
  </si>
  <si>
    <t>Garantizar que el 100% de la infraestructura y equipamientos culturales se conserven en excelentes condiciones de uso.</t>
  </si>
  <si>
    <t>% de la infraestructura y equipamientos culturales conservados en excelentes condiciones de uso.</t>
  </si>
  <si>
    <t>5. EQUIPAMIENTOS E INFRAESTRUCTURA DE CALIDAD PARA LA CULTURAL , ARTE Y BIBLIOTECAS</t>
  </si>
  <si>
    <t>Modernizar, adecuar y ampliar espacios locativos y equipamientos necesarios para la difusión, formación y promoción de la cultura y el arte en el municipio.</t>
  </si>
  <si>
    <t>Crear y adecuar  un  (1) Museo en el Municipio de Cartago</t>
  </si>
  <si>
    <t>Número de Museos creados y adecuados</t>
  </si>
  <si>
    <t>Dotar una (1) Biblioteca</t>
  </si>
  <si>
    <t>Número de bibliotecas dotadas</t>
  </si>
  <si>
    <t>Adecuar, remodelar y mantener dos (2) espacios e infraestructura artística, cultural e histórica</t>
  </si>
  <si>
    <t>Número de espacios e infraestructura artística, cultural e histórica adecuadas, remodeladas y mantenidas</t>
  </si>
  <si>
    <t>1.4</t>
  </si>
  <si>
    <t>A.4</t>
  </si>
  <si>
    <t>DEPORTES Y RECREACIÓN</t>
  </si>
  <si>
    <t>FORTALECER LA OFERTA DE SERVICIOS Y RECREATIVOS QUE FOMENTEN EN LA CIUDADANÍA LA PRÁCTICA DEL DEPORTE, LA RECREACIÓN, LA ACTIVIDAD FÍSICA Y EL APROVECHAMIENTO DEL TIEMPO LIBRE, COMO MEDIO PARA EL MEJORAMIENTO DE LA CALIDAD , LA INTEGRACIÓN CIUDADANA Y LA SANA CONVIVENCIA, CON ESCENARIOS DEPORTIVOS Y RECREATIVOS ADECUADOS PARA EL DESARROLLO DE LAS ACTIVIDADES.</t>
  </si>
  <si>
    <t>El BUEN VIVIR POR EL DEPORTE Y APROVECHAMIENTO DEL TIEMPO LIBRE EN CARTAGO</t>
  </si>
  <si>
    <t>Incrementar al 50%  las personas que practican actividad deportiva, recreativa, fisica y  aprovechamiento del tiempo libre  en el municipio en el cuatrienio.</t>
  </si>
  <si>
    <t>%  de personas que practican actividad deportiva, recreativa, fisica y  aprovechamiento del tiempo libre.</t>
  </si>
  <si>
    <t>1. FOMENTO, MASIFICACION DEPORTIVA Y APROVECHAMIENTO DEL TIEMPO LIBRE EN EL MUNICIPIO</t>
  </si>
  <si>
    <t xml:space="preserve">Ampliar la oferta de servicios servicios deportivos, recreativos, de actividad fisica  y aprovechamiento del tiempo libre en el municipio, que promuevan la integración, la convivencia, la torelancia y fomenten en la comunidad la adquisición de hábitos de vida saludable y mejoramiento de su calidad de vida.
</t>
  </si>
  <si>
    <t>Actualizar y adoptar  un (1) plan decenal del deporte 2014 - 2023 “Cartago deportivo un logro para el decenio</t>
  </si>
  <si>
    <t xml:space="preserve">Numero de planes decenal del deporte 2014 - 2023 “Cartago deportivo un logro para el decenio" actualizados y adoptados </t>
  </si>
  <si>
    <t>SUBSECRETARIA DEL DEPORTE</t>
  </si>
  <si>
    <t>Formular y adoptar una (1)  politica pública de deporte y recreación</t>
  </si>
  <si>
    <t xml:space="preserve">Numero de politicas pública de deporte y recreación formuladas y adoptadas </t>
  </si>
  <si>
    <t>Desarrollar cuatro (4) actividades recreativas (juegos Tradicionales y autóctonos) que permitan la integración y participación comunitaria en los sectores urbanos y rural</t>
  </si>
  <si>
    <t>Número de actividades recreativas (juegos Tradicionales y autóctonos) desarrolladas</t>
  </si>
  <si>
    <t>Realizar cuatro (4) juegos deportivos y recreativos para el adulto mayor y personas en discapacidad.</t>
  </si>
  <si>
    <t>Número de juegos deportivos y recreativos realizados.</t>
  </si>
  <si>
    <t>Realizar diez (10) festivales de fomento y masificación deportivas, recreativas y de aprovechamiento del tiempo libre</t>
  </si>
  <si>
    <t>Número de festivales de fomento y masificación deportivas, recreativas y de aprovechamiento del tiempo libre realizados</t>
  </si>
  <si>
    <t>Realizar seis (6) eventos  y/o planes para el fomento de hábitos y estilos de vida saludables en los diferentes grupos poblacionales y sectores sociales del municipio</t>
  </si>
  <si>
    <t>Número de eventos  y/o planes para el fomento de hábitos y estilos de vida saludables realizados</t>
  </si>
  <si>
    <t>Elevar al 70%  el acceso a los programas de formación deportiva de la población infantil, juvenil y adolescente del municipio en el cuatrienio.</t>
  </si>
  <si>
    <t>% de población infantil, juvenil y adolescente con acceso a los programas de formación deportiva.</t>
  </si>
  <si>
    <t>2. DEPORTE FORMATIVO Y COMPETITIVO</t>
  </si>
  <si>
    <t xml:space="preserve">Desarrollar acciones que permitan generar procesos de formación, entrenamiento y competición en el municipio, que potencie sus capacidades y posicionen a cartago como ciudad cuna de talentos deportivos. </t>
  </si>
  <si>
    <t>Fortalecer veinte (20) Escuelas Populares del Deporte, uso y aprovechamiento del tiempo libre en las comunas y corregimientos del Municipio de Cartago</t>
  </si>
  <si>
    <t>Número de escuelas fortalecidas</t>
  </si>
  <si>
    <t>Incrementar al 80% el apoyo a  la realización  juegos deportivos en las diferentes instituciones educativas del municipio en el cuatrienio.</t>
  </si>
  <si>
    <t xml:space="preserve">% de apoyo a  la realización  juegos deportivos en las diferentes instituciones educativas </t>
  </si>
  <si>
    <t>Realizar  cuatro (4) juegos y/o torneos deportivos de las  diferentes instituciones educativas y de educación superior</t>
  </si>
  <si>
    <t>Número de juegos y/o torneos deportivos de las  diferentes instituciones educativas y de educación superior realizados</t>
  </si>
  <si>
    <t>Realizar cuatro (4) festivales deportivos para niños  y niñas de los jardines infantiles del municipio de Cartago.</t>
  </si>
  <si>
    <t>Número de festivales deportivos para niños  y niñas de  los jardines realizados</t>
  </si>
  <si>
    <t>Incrementar en un 40% el apoyo a la realización de los torneos Municipales en diferentes disciplinas deportivas y actividades deportivas no convencionales en el cuatrienio.</t>
  </si>
  <si>
    <t>% de apoyo a la realización de los torneos Municipales en diferentes disciplinas deportivas y actividades deportivas  no convencionales</t>
  </si>
  <si>
    <t>Realizar treinta  (30) torneos municipales en diferentes disciplinas deportivas</t>
  </si>
  <si>
    <t>Número de torneos municipales en diferentes disciplinas deportivas realizados</t>
  </si>
  <si>
    <t>Crear e implementar un (1) programa de incentivos, estímulos y beneficios (Económicos y/o Especie) a deportistas de alto rendimiento del municipio.</t>
  </si>
  <si>
    <t>Número de programas creados e implementados</t>
  </si>
  <si>
    <t>Garantizar la participacion del 100% de los deportistas cartagüeños  a juegos departamentales y nacionales en diferentes disciplinas deportivas en el cuatrienio.</t>
  </si>
  <si>
    <t>% de participación de deportistas cartagüeños  a juegos departamentales y nacionales en sus diferentes disciplinas deportivas</t>
  </si>
  <si>
    <t>Apoyar a quinientos (500) deportistas para eventos deportivos y recreativos y actividades deportivas no convencionales departamentales y nacionales</t>
  </si>
  <si>
    <t>Número de deportistas apoyados</t>
  </si>
  <si>
    <t>Realizar y/o participar en quince (15) torneos nacionales en las diferentes disciplinas deportivas</t>
  </si>
  <si>
    <t>Número de torneos nacionales realizados y/o  participados en las diferentes disciplinas deportivas</t>
  </si>
  <si>
    <t>Realizar y/o  participar en veinte (20) torneos departamentales en las diferentes disciplinas deportivas</t>
  </si>
  <si>
    <t xml:space="preserve">Numero de torneos departamentales realizados y/o participados en las diferentes disciplinas deportivas </t>
  </si>
  <si>
    <t>Participar  en  un (1) Juego deportivos departamentales del Valle del Cauca</t>
  </si>
  <si>
    <t>Número de juegos deportivos departamentales participados</t>
  </si>
  <si>
    <t>Incrementar en un 20% la dotación de implementos deportivos a los diferentes seleccionados y clubes deportivos del Municipio en el cuatrienio.</t>
  </si>
  <si>
    <t>% de seleccionados y clubes deportivosla con dotación e implementos deportivos.</t>
  </si>
  <si>
    <t xml:space="preserve">3. IMPLEMENTOS DEPORTIVOS PARA UNA ADECUADA PRACTICA DEL DEPORTE </t>
  </si>
  <si>
    <t xml:space="preserve">Garantizar el suministro y dotación de implementos deportivos y recreativos para la practica del deporte, la recreación y aprovechamiento del tiempo libre, que permita mejorar habilidades y destrezas motrices aumentando la comodidad y el rendimiento del deportista. </t>
  </si>
  <si>
    <t xml:space="preserve">Adquirir la implementación deportiva de diez (10) disciplinas deportivas </t>
  </si>
  <si>
    <t xml:space="preserve">Número de disciplinas deportivas con implementación deportiva </t>
  </si>
  <si>
    <t>Aumentar en un 10% la infraestructura y equipamientos  deportivos y recreativos en el municipio en el cuatrienio.</t>
  </si>
  <si>
    <t>% de incremento de neuva infraestructura y equipamientos  deportivos y recreativos.</t>
  </si>
  <si>
    <t>4. INFRAESTRUCTURA DEPORTIVA Y RECREATIVA DE CALIDAD</t>
  </si>
  <si>
    <t>Modernizar, mejorar y mantener la infraestructura deportiva del municipio, garantizando que se encuentren en condiciones aptas de seguridad y protección para la práctica deportiva de los diferentes grupos poblacionales.</t>
  </si>
  <si>
    <t>Realizar un (1) programa de mantenimiento y adecuación a los escenarios deportivos y recreativos del Municipio</t>
  </si>
  <si>
    <t xml:space="preserve">Número de Programas de mantenimientos y adecuaciones realizados a los escenarios deportivos y recreativos </t>
  </si>
  <si>
    <t>Construir dos (2)  escenarios deportivos y recreativos</t>
  </si>
  <si>
    <t>Número de escenarios deportivos y recreativos construidos</t>
  </si>
  <si>
    <t>1.5</t>
  </si>
  <si>
    <t>A.7</t>
  </si>
  <si>
    <t>VIVIENDA</t>
  </si>
  <si>
    <t>AMPLIAR LA OFERTA Y ACCESO A LA VIVIENDA A  LOS SECTORES VULNERABLES DE ESTRATOS SOCIOECONOMICOS 1,2 y 3 CON ENFOQUE DIFERENCIAL DEL MUNICIPIO, A TRAVÉS DE ESTRATEGIAS DE INCLUSIÓN Y EQUIDAD  QUE PERMITAN LA SATISFACCIÓN DE SUS NECESIDADES HUMANAS CON EL OBJETO DE MEJORAR SU CALIDAD DE VIDA, APORTANDO DESDE ALLÍ A LA CONSTRUCCIÓN DE PAZ Y EL BIENESTAR GENERAL DE LA CIUDADANÍA.</t>
  </si>
  <si>
    <t xml:space="preserve">ES CONTIGO CARTAGO, CIUDAD DE PROPIETARIOS Y VIVIENDAS DIGNAS CON CALIDAD </t>
  </si>
  <si>
    <t>Reducir en un 2%  el  deficit cuantitativo de vivienda VIS  y VIP en el cuatrienio</t>
  </si>
  <si>
    <t>% de disminución del  deficit cuantitativo de vivienda VIS  y VIP.</t>
  </si>
  <si>
    <t>1. CONSTRUCCIÓN Y ADQUISICION DE  VIVIENDA NUEVA Y USADA</t>
  </si>
  <si>
    <t xml:space="preserve">Implementar acciones orientadas a la construcción y adquisción de vivienda de interés social VIS - VIP, nueva y usada a poblaciones vulnerables de estratos socioeconómicos 1, 2 y 3  del municipio. 
</t>
  </si>
  <si>
    <t>Gestionar y/o contruir trecientas  (300) viviendas VIS - VIP nuevas en el municipio</t>
  </si>
  <si>
    <t>Número de viviendas VIS - VIP nuevas gestionadas y construidas</t>
  </si>
  <si>
    <t>INSTITUTO CARTAGUEÑO DE VIVIENDA (INCAVI)</t>
  </si>
  <si>
    <t>Gestionar y/o asignar  doscientos (200) subsidios de vivienda VIS - VIP  nueva y usada</t>
  </si>
  <si>
    <t>Número de subsidios de vivienda VIS - VIP  nueva y usada gestionados y asignados</t>
  </si>
  <si>
    <t>Reducir en un 4%  el  deficit cualitativo de vivienda VIS  y VIP en el cuatrienio</t>
  </si>
  <si>
    <t>% de disminución del  deficit cualitativo de vivienda VIS  y VIP.</t>
  </si>
  <si>
    <t>2. MEJORAMIENTO INTEGRAL DE VIVIENDAS</t>
  </si>
  <si>
    <t>Implementar acciones orientadas al mejoramiento de vivienda de interés social VIS - VIP, a poblaciones vulnerables de estratos socioeconómicos 1, 2 y 3 del municipio.</t>
  </si>
  <si>
    <t>Asignar cien (100) subsidios para mejoramiento de vivienda VIS Y VIP</t>
  </si>
  <si>
    <t>Número de subsidios para mejoramiento de vivienda VIS Y VIP asignados</t>
  </si>
  <si>
    <t>Gestionar un (1) plan de mejoramiento integral de barrios con la Gobernación del Valle y Minvivienda</t>
  </si>
  <si>
    <t>Número de planes de mejoramiento integral de barrios gestionados</t>
  </si>
  <si>
    <t>Ampliar en un 20% la oferta de Vivienda en el municipio en el cuatrienio.</t>
  </si>
  <si>
    <t>% de aumento de oferta de Vivienda</t>
  </si>
  <si>
    <t>3. GESTIÓN DE NUEVOS DESARROLLOS HABITACIONALES</t>
  </si>
  <si>
    <t>Impulsar y pomover el desarrollo de soluciones habitacionales de interes social dignas, que posibiliten el mejoramiento de la calidad de vida de los estratos socioeconómicos 1, 2 y 3  con el concurso de actores del nivel nacional, departamental y municipal.</t>
  </si>
  <si>
    <t>Gestionar el desarrollo de cuatro (4) nuevos desarrollos  habitacionales en alianza con empresas públicas y privadas</t>
  </si>
  <si>
    <t>Número de  nuevos desarrollos  habitacionales en alianza con empresas públicas y privadas gestionados y desarrollados</t>
  </si>
  <si>
    <t xml:space="preserve">Mejorar en un 50%  la capacidad administrativa y gestión del Instituto Cartagüeño de Vivienda en el cuatrienio. </t>
  </si>
  <si>
    <t>% de capacidad administrativa y gestión del Instituto Cartagüeño de Vivienda.</t>
  </si>
  <si>
    <t>4. DESARROLLO INSTITUCIONAL Y CAPACIDAD ADMINISTRATIVO DEL INCAVI</t>
  </si>
  <si>
    <t>Elevar la eficiencia administrativa y la gestión integral del Instituto Cartagüeño de Vivienda - INCAVI- que promueva el desarrollo de la política pública de vivienda en el municipio, permitiendo el acceso de los grupos poblacionales más vulnerables a una vivienda digna.</t>
  </si>
  <si>
    <t xml:space="preserve">Apoyar la legalización y titulación de doscientos (200)  inmuebles en predios urbanos y rurales </t>
  </si>
  <si>
    <t>Número de inmuebles legalizados y titularizados</t>
  </si>
  <si>
    <t xml:space="preserve">Formular y adoptar una (1) política pública de vivienda en el municipio </t>
  </si>
  <si>
    <t>Número de políticas pública de vivienda formuladas y adoptadas</t>
  </si>
  <si>
    <t>Crear y fortalecer un (1) Banco de Tierras municipal para el fortalecimiento de la política pública de vivienda</t>
  </si>
  <si>
    <t>Número de Bancos de Tierras municipal creados y fortalecidos</t>
  </si>
  <si>
    <t>Desarrollar ocho (8) alianzas estrategicas para el fortacimiento de la VIS - VIP en el municipio</t>
  </si>
  <si>
    <t>Número de alianzas estrategicas para el fortacimiento de la VIS - VIP desarrolladas</t>
  </si>
  <si>
    <t>1.6</t>
  </si>
  <si>
    <t>A.14</t>
  </si>
  <si>
    <t>ATENCIÓN A GRUPOS VULNERABLES</t>
  </si>
  <si>
    <t xml:space="preserve">FACILITAR A LA POBLACION MÁS VULNERABLE DE LA CIUDAD SU INCLUSIÓN SOCIAL Y ECONÓMICA, EL MEJORAMIENTO DE SU CALIDAD DE VIDA,  GARANTIZANDO  QUE SE RECONOZCAN Y SE RESTABLEZCAN SUS DERECHOS INDIVIUDALES Y COLECTIVOS, CON UN ENFOQUE DE GÉNERO  DIFERENCIAL, CONSIDERANDO SUS CARACTERÍSTICAS Y NECESIDADES; PROMOVIENDO EL RECONOCIMIENTO, EL RESPETO DE SUS DERECHOS Y UNA VIDA DIGNA, MEDIANTE LA IMPLEMENTACIÓN DE ESTRATEGIÁS QUE PROPENDAN POR EL AUMENTO DE LA COBERTURA DE ATENCIÓN INTEGRAL Y LA PROMOCIÓN DE DERECHOS DE LOS DIFERENTES GRUPOS VULNERABLES.
</t>
  </si>
  <si>
    <t>ES CON TODAS Y TODOS, CARTAGO</t>
  </si>
  <si>
    <t>Garantizar la Implementación del 100% de la categoria de derechos y objetivos de la Política Publíca la primera infancia, la infancia, la adolescencia, la juventud y el fortalecimiento familiar en el cuatrienio.</t>
  </si>
  <si>
    <t>% de categoria de derechos y objetivos de la Política Publíca la primera infancia, la infancia, la adolescencia, la juventud y el fortalecimiento familiar implementados</t>
  </si>
  <si>
    <t>1. POR EL BUEN VIVIR DE LA PRIMERA INFANCIA, LA INFANCIA, LA ADOLESCENCIA , LA JUVENTUD Y EL FORTALECIMIENTO FAMILIAR</t>
  </si>
  <si>
    <t xml:space="preserve">Ser un municipio garante de los derechos de los niños, niñas y adolescentes, a través de la articulación de los diferentes sectores y actores, con acciones que propicien la inclusión, atención y bienestar integral de estos y el fortalecimiento familiar
</t>
  </si>
  <si>
    <t>Implementar una (1) política pública de la primera infancia, la infancia, la adolescencia y el fortalecimiento familiar de conformidad con el plan de acción elaborado</t>
  </si>
  <si>
    <t>Número de políticas pública de la primera infancia, la infancia, la adolescencia y el fortalecimiento familiar implementadas</t>
  </si>
  <si>
    <t>OFICINA DE INFANCIA Y ADOLESCENCIA</t>
  </si>
  <si>
    <t xml:space="preserve">Realizar dos (2) campañas de capacitación a los funcionarios que intervengan en temas relacionados con la primera infancia, infancia y la adolescencia </t>
  </si>
  <si>
    <t>Número de campañas de capacitación a los funcionarios realizadas</t>
  </si>
  <si>
    <t xml:space="preserve">Apoyar dos (2)  comedores infantiles </t>
  </si>
  <si>
    <t>Número de comedores infantiles apoyados</t>
  </si>
  <si>
    <t>Mantener el apoyo tres (3) Centros de Desarrollo Infantil</t>
  </si>
  <si>
    <t>Número de Centros de Desarrollo Infantil mantenidos y apoyados</t>
  </si>
  <si>
    <t>Desarrollar dos (2) operativos de control cumplimiento de los Decretos Municipales 061/2010 y 035/2012</t>
  </si>
  <si>
    <t>Número de operativos de control cumplimiento de los Decretos Municipales 061/2010 y 035/2012 desarrollados</t>
  </si>
  <si>
    <t>Apoyar el funcionamiento de un (1) Hogar de paso en el municipio</t>
  </si>
  <si>
    <t>Número de Hogares de paso en el municipio apoyados y funcionando</t>
  </si>
  <si>
    <t>Secretaría de Gobierno</t>
  </si>
  <si>
    <t>Apoyar el funcionamiento de un (1) Centro Tránsitorio para adolescentes en conflicto con la ley penal en el municipio</t>
  </si>
  <si>
    <t>Número de Centro Tránsitorio para adolescentes en conflicto con la ley penal en el municipio en el municipio apoyados y funcionando</t>
  </si>
  <si>
    <t>Apoyar la realización de cuatro (4) encuentros y eventos artísticos, culturales, recreativos participativos de las niñas y adolescentes.</t>
  </si>
  <si>
    <t>Número de encuentros y eventos artísticos, culturales, recreativos participativos de las niñas y adolescentes apoyados y realizados</t>
  </si>
  <si>
    <t>Oficina de Infacia y adolescencia</t>
  </si>
  <si>
    <t>Realizar dos (2) campañas de prevención del maltrato, trabajo infantil, abuso sexual, y otros delitos sexuales, ESCNNA y consumo de spa, embarazos en adolescentes, la delincuencia juvenil y trata de personas en el municipio.</t>
  </si>
  <si>
    <t>Número de campañas realizadas</t>
  </si>
  <si>
    <t>Reducir en un 10% los indices de violencia intrafamiliar y maltrato infantil en el cuatrienio.</t>
  </si>
  <si>
    <t>% de indices de violencia intrafamiliar y maltrato infantil reducidos</t>
  </si>
  <si>
    <t>Implementar un (1) plan intersectorial de prevención del maltrato infantil y violencia intrafamiliar dirigido a las comunas y corregimientos del municipio</t>
  </si>
  <si>
    <t>Número de planes intersectorial de prevención del maltrato infantil y violencia intrafamiliar implementados</t>
  </si>
  <si>
    <t>Garantizar en un 100% el goce pleno de los derechos  e intereses de la población joven del municipio en el cuatrienio.</t>
  </si>
  <si>
    <t>% del goce pleno de los derechos  e intereses de la población joven garantizados</t>
  </si>
  <si>
    <t>2. JÓVENES POR EL BUEN VIVIR</t>
  </si>
  <si>
    <t xml:space="preserve">Ser un municipio promotor de la participación e inclusión de los jovenes en los diferentes sectores y espacios de su interés,  vinculandolos a ser participes de su propio desarrollo y de su ciudad. </t>
  </si>
  <si>
    <t>Actualizar e implementar  una (1)  Política Pública de juventud</t>
  </si>
  <si>
    <t>Número de Políticas Pública de juventud actualizadas e implementadas</t>
  </si>
  <si>
    <t xml:space="preserve">Realizar ocho (8) actividades y/o encuentros juveniles de integración  y participación efectiva </t>
  </si>
  <si>
    <t>Número de actividades y/o encuentros juveniles de integración  y participación efectiva realizados</t>
  </si>
  <si>
    <t>Fortalecer un (1) Subsistema de participación de juventud durante el cuatrienio</t>
  </si>
  <si>
    <t>Número de Subsistemas de participación de juventud fortalecidos</t>
  </si>
  <si>
    <t>Apoyar la celebración de una (1) Semana de la Juvetud por año</t>
  </si>
  <si>
    <t>Numero de celebraciones apoyadas</t>
  </si>
  <si>
    <t>Apoyar cuatro (4)  iniciativas de emprendimiento y productividad juvenil en el municipio</t>
  </si>
  <si>
    <t>Número de iniciativas de emprendimiento y productividad juvenil apoyadas</t>
  </si>
  <si>
    <t>Garantizar en un 100% el goce pleno de los derechos  e intereses de las mujeres y a la inclusión de la perspectiva de género en el cuatrienio.</t>
  </si>
  <si>
    <t>% del goce pleno de los derechos  e intereses de las mujeres y a la inclusión de la perspectiva de género garantizados</t>
  </si>
  <si>
    <t>3. EQUIDAD DE GÉNERO PARA EL BUEN VIVIR DE LAS MUJERES</t>
  </si>
  <si>
    <t xml:space="preserve">Garantizar  acciones encaminadas a la protección de los derechos de la equidad de genero y la prevención de los diferentes formas de violencia de género. </t>
  </si>
  <si>
    <t xml:space="preserve">Formular  adoptar e implementar una (1) Política Pública para las niñas,  mujer y la equidad de genero </t>
  </si>
  <si>
    <t>Número de Políticas Pública ara las niñas,  mujer y la equidad de genero formuladas adoptadas e implementadas</t>
  </si>
  <si>
    <t>Construir y puesta en funcionamiento de una (1) casa de la mujer y la equidad de genero</t>
  </si>
  <si>
    <t xml:space="preserve">Número de casas de la mujer y la equidad de genero construidas  y puestas en funcionamiento </t>
  </si>
  <si>
    <t>Desarrollar dos (2) planes y/o eventos  de capacitación y emprendimiento para mujeres cabeza de hogar</t>
  </si>
  <si>
    <t>Número de planes y/o eventos  de capacitación y emprendimiento desarrolaldos</t>
  </si>
  <si>
    <t>Apoyar cuatro (4) iniciativas productivas para la mujer</t>
  </si>
  <si>
    <t>Número de iniciativas productivas para la mujer apoyadas</t>
  </si>
  <si>
    <t>Crear e implementar una  (1)  estrategía de escucha a la mujer víctima de violencia intrafamiliar y eliminación de todas las formas de discriminación</t>
  </si>
  <si>
    <t>Número de estrategías de escucha a la mujer víctima de violencia intrafamiliar y eliminación de todas las formas de discriminación creadase implementadas</t>
  </si>
  <si>
    <t>Incrementar en un 20% la cobertura de la población adulta mayor en programas de bienestar y integración social en el cuatrienio.</t>
  </si>
  <si>
    <t>% de incremento de cobertura de la población adulta mayor en programas de bienestar y integración social.</t>
  </si>
  <si>
    <t>4.POR EL BUEN VIVIR DE NUESTROS MAYORES</t>
  </si>
  <si>
    <t>Ser un municipio incluyente y garante de los derechos de la población adulta mayor,  promoviendo la satisfacción de sus necesidades básicas, la protección integral y mejoramiento de su calidad de vida.</t>
  </si>
  <si>
    <t>Formular y adoptar una (1) Política Pública para la pobación adulta mayor del municipio</t>
  </si>
  <si>
    <t>Número de Políticas Pública para la pobación adulta mayor formuladas y adoptadas</t>
  </si>
  <si>
    <t>Apoyar  un (1) Centro Día / Vida con atención integral y apoyo nutricional para población adulta mayor</t>
  </si>
  <si>
    <t>Número de Centros Día / Vida apoyados</t>
  </si>
  <si>
    <t>Secretaría de Salud</t>
  </si>
  <si>
    <t xml:space="preserve">Beneficiar a ciento setenta  (170) adultos mayores en el programa institucional Centros de Bienestar </t>
  </si>
  <si>
    <t xml:space="preserve">Número de adultos mayores beneficiados en el programa institucional Centros de Bienestar </t>
  </si>
  <si>
    <t>Realizar cuatro (4) ferias de estilos de vida saludable y ocio productivo  (nutrición, actividad física y salud mental)</t>
  </si>
  <si>
    <t>Número de ferias de estilos de vida saludable y ocio productivo  realizadas</t>
  </si>
  <si>
    <t>Diseñar y construir un (1) centro de atención integral al adulto mayor</t>
  </si>
  <si>
    <t>Número de centros de atención integral al adulto mayor diseñados y construidos</t>
  </si>
  <si>
    <t>Garantizar en un 100% el goce pleno de los derechos  e intereses de las personas en situación  de discapacidad en el cuatrienio.</t>
  </si>
  <si>
    <t>% del goce pleno de los derechos  e intereses de las personas en situación de discapacidad garantizados.</t>
  </si>
  <si>
    <t>5. POR EL BUEN VIVIR DE LAS PERSONAS EN SITUACIÓN DE DISCAPACIDAD</t>
  </si>
  <si>
    <t>Ser un municipio incluyente  y garante de los derechos de la población en situación de discapacidad disminuyendo barreras actitudinales y arquitectónicas que fomenten su participación como sujetos de derechos.</t>
  </si>
  <si>
    <t>Implementar  una (1) política pública para la población en situación de discapacidad.</t>
  </si>
  <si>
    <t>Realizar dos (2) eventos que visibilicen y dignifique la población en situación de discapacidad</t>
  </si>
  <si>
    <t>Número de eventos que visibilicen y dignifique la población en situación de discapacidad realizados</t>
  </si>
  <si>
    <t>Gestionar la creación de  un (1)  Banco de Ayudas técnicas y de locomoción de la población en situación de discapacidad</t>
  </si>
  <si>
    <t>Número de Banco de Ayudas técnicas y de locomoción gestionados y creados</t>
  </si>
  <si>
    <t>Apoyar cuatro (4) unidades de negocio para población en situación de discapacidad</t>
  </si>
  <si>
    <t>Número de unidades de negocio apoyadas</t>
  </si>
  <si>
    <t>Garantizar en un 100% el goce pleno de los derechos  e intereses de las personas con diversidad sexual LGTBI en el cuatrienio.</t>
  </si>
  <si>
    <t>% del goce pleno de los derechos  e intereses de las personas con diversidad sexual LGTBI garantizados</t>
  </si>
  <si>
    <t>6. POR EL BUEN VIVIR DE LA DIVERSIDAD SEXUAL</t>
  </si>
  <si>
    <t xml:space="preserve">Ser un municipio incluyente y garante de los derechos de la población con diversidad sexual, gnerando espacios de participación activa, que promuevan el desarrollo pleno de su orientación sexual.
</t>
  </si>
  <si>
    <t>Formular y adoptar una (1) Política Pública para la población LGTBI</t>
  </si>
  <si>
    <t>Número de Políticas Pública para la población LGTBI formuladas y creadas</t>
  </si>
  <si>
    <t>Desarrollar  una (1) campaña y/o evento para promover el respeto y trato digno por la diversidad sexual  y superar la exclusión económica, social y política de la población LGBTI</t>
  </si>
  <si>
    <t>Número de campañas y/o eventos desarrollados</t>
  </si>
  <si>
    <t>Apoyar cuatro (4) iniciativas productivas para la población LGTBI</t>
  </si>
  <si>
    <t xml:space="preserve">Número de iniciativas productivas para la población LGTBI </t>
  </si>
  <si>
    <t xml:space="preserve">
Apoyar en programas de rehabilitación al 20% de la población en condicion indigencia y habitante de calle en el cuatrienio.
</t>
  </si>
  <si>
    <t xml:space="preserve">
% de población en condicion indigencia y habitante de calle apoyada
</t>
  </si>
  <si>
    <t>7. NADIE SE QUEDA ATRÁS, ATENCIÓN AL HABITANTE DE CALLE</t>
  </si>
  <si>
    <t xml:space="preserve"> Ser un municipio incluyente y garante de los derechos de la población en condición de calle.</t>
  </si>
  <si>
    <t>Beneficiar a cuatrocientos (400) habitantes de calle con jormadas de alimentación, desparasitación, higiene y cuidados básicos y retorno a su lugar de origen.</t>
  </si>
  <si>
    <t>Número de habitantes de calle beneficiados</t>
  </si>
  <si>
    <t>Garantizar en un 100% el goce pleno de los derechos  e intereses de las personas con diversidad étnica en el cuatrienio.</t>
  </si>
  <si>
    <t>% del goce pleno de los derechos  e intereses de las personas con diversidad étnica garantizados</t>
  </si>
  <si>
    <t>8. HERENCIA Y DIVERSIDAD ÉTNICA Y UBUNTU PARA EL BUEN VIVIR</t>
  </si>
  <si>
    <t>Ser un municipio incluyente y garante de los derechos de la población con diversidad etnica, respetando sus costubres, creencias  e idiosincracia que garanticen la conservación y protección de sus raices ancestrales.</t>
  </si>
  <si>
    <t>Formular, adoptar e implementar  una (1) política pública para la población étnica</t>
  </si>
  <si>
    <t>Número de políticas pública para la población étnica implementadas</t>
  </si>
  <si>
    <t>Apoyar la ejecución de un (1) plan de etnodesarrollo formulado por las comunidades afros del municipio</t>
  </si>
  <si>
    <t>Número de planes de etnodesarrollos apoyados y en ejecución</t>
  </si>
  <si>
    <t>Realizar una (1) caracterización de los grupos étnicos del municipio</t>
  </si>
  <si>
    <t>Número de grupos étnicos caracterizados</t>
  </si>
  <si>
    <t>Realizar un (1) evento de integración de la población afrodescendiente al año en el marco de la semana de la afrocolombianidad</t>
  </si>
  <si>
    <t>Número de eventos realizados</t>
  </si>
  <si>
    <t>Desarrollar  una  (1) capacitacion enfocada a la productividad y generación de ingresos dirigidas a la población afrodescendiente en el cuatrienio</t>
  </si>
  <si>
    <t>Número de capacitaciones desarrolladas</t>
  </si>
  <si>
    <t xml:space="preserve">Aumentar al 30% el cubrimiento  de la población en condicion de vulnerabilidad y pobreza absoluta en el cuatrienio.
</t>
  </si>
  <si>
    <t xml:space="preserve">% de cubrimiento  de la población en condicion de vulnerabilidad y pobreza absoluta en el cuatrienio.
</t>
  </si>
  <si>
    <t>9. ES CON TODOS, CARTAGO SIN POBREZA EXTREMA</t>
  </si>
  <si>
    <t>Implementar estrategias de atención integral para población menos favorecida clasificada en niveles 1 Y 2  del SISBEN, procurando la satisfacción de sus necesidades básicas.</t>
  </si>
  <si>
    <t>Apoyar a 3,839 familias beneficiarias del Programa Más Familias en Acción en el Municipio</t>
  </si>
  <si>
    <t>Número de familias del Programa Más Familias en Acción beneficiadas</t>
  </si>
  <si>
    <t>Realizar cuatro (4) audiencias publicas  de rendición  anual de cuentas de familias en acción</t>
  </si>
  <si>
    <t>Número de audiencias publicas  de rendición  anual de cuentas realizadas</t>
  </si>
  <si>
    <t>Beneficiar a cien (100) personas en extrema probreza con ayudas alimentarias y apoyo funerario.</t>
  </si>
  <si>
    <t>Número de personas en extrema probreza beneficiadas</t>
  </si>
  <si>
    <t>Apoyar cuatro (4) iniciativas productivas para  familias beneficiarias del programa Más Familias en Acción en el Municipio</t>
  </si>
  <si>
    <t>Número de iniciativas productivas apoyadas</t>
  </si>
  <si>
    <t>Desarrollar  dos  (2) capacitaciones enfocadas a la productividad y generación de ingresos dirigidas a la población reinsertada en el cuatrienio</t>
  </si>
  <si>
    <t>Implementar un (1) plan de atención y protección a la población migrante  y otros grupos vulnerables conforme a los lineamientos del orden nacional</t>
  </si>
  <si>
    <t>Número de planes de atención y protección a la población migrante  y otros grupos vulnerables implementados</t>
  </si>
  <si>
    <t>Garantizar en un 100% el goce pleno de los derechos  e intereses de las personasvictimas del conflicto armado en el cuatrienio.</t>
  </si>
  <si>
    <t>% del goce pleno de los derechos  e intereses de las personasvictimas del conflicto armado garantizados</t>
  </si>
  <si>
    <t>10.POR EL BUEN VIVIR DE LAS VÍCTIMAS DEL CONFLICTO</t>
  </si>
  <si>
    <t>Ser un municipio incluyente y garante de los derechos de la población victima del conflicto armado en cumplimiento de la Ley 1448 de 2011.</t>
  </si>
  <si>
    <t xml:space="preserve">Formular y adoptar una (1) Política Pública </t>
  </si>
  <si>
    <t>Número de Políticas Pública  formuladas y adoptadas</t>
  </si>
  <si>
    <t>Apoyar economicamente una (1)  mesa municipal de participación de víctimas</t>
  </si>
  <si>
    <t>Número de mesas municipal de participación de víctimas apoyada economicamente</t>
  </si>
  <si>
    <t>Realizar una (1) caracterización de la población victima del  municipio</t>
  </si>
  <si>
    <t>Número de caracterización realizadas</t>
  </si>
  <si>
    <t>Apoyar anualmente con ayuda humanitaria y gastos funerarios a la población victima y a las organizaciones de victimas</t>
  </si>
  <si>
    <t>Población y organizaciones de victimas apoyada anualemnte</t>
  </si>
  <si>
    <t>Ejecutar anualmente un (1) proyecto de  Restitución de Tierras en cumplimiento de la Política Nacional de Restitución de Tierras en el Territorio Ley 1448 de 2011</t>
  </si>
  <si>
    <t>Número de Proyectos de Restitución de Tierras desarrollados y apoyados</t>
  </si>
  <si>
    <t>Realizar un (1) Taller de fortalecimiento sobre proyectos productivos para victimas</t>
  </si>
  <si>
    <t>Número de talleres realizados</t>
  </si>
  <si>
    <t>Realizar un (1) Plan de Capacitación a Victimas</t>
  </si>
  <si>
    <t>Número de planes de capacitación realizados</t>
  </si>
  <si>
    <t>Realizar  un (1) plan de atención y apoyo que garanticce el cumplimiento de los 5  componentes  de la Ley 1448 de 2011.</t>
  </si>
  <si>
    <t>Número de  planes de atención y apoyo que garanticce el cumplimiento de los 5  componentes  de la Ley 1448 de 2011 realizados</t>
  </si>
  <si>
    <t>1.7</t>
  </si>
  <si>
    <t>A.11</t>
  </si>
  <si>
    <t>CENTROS DE RECLUSION</t>
  </si>
  <si>
    <t xml:space="preserve">APOYAR Y PROMOVER ESPACIOS ADECUADOS PARA LA REHABILITACIÓN SOCIAL DE  LAS PERSONAS PRIVADAS DE LA LIBERTAD, EN UN ENTORNO DIGNO, DOTADO DE INFRAESTRUCTURA SEGURA, CON PROGRAMAS EFICIENTES QUE CONSTRUYAN TEJIDO SOCIAL Y COSTUMBRES MÁS TOLERANTES. </t>
  </si>
  <si>
    <t>ES CONTIGO CARTAGO, POR LA ATENCIÓN INTEGRAL DE LA POBLACIÓN CARCELARIA</t>
  </si>
  <si>
    <t>Mejorar en un 15% la atención integral de la población que se encuentra en centro penitenciario del municipio en el cuatrienio.</t>
  </si>
  <si>
    <t>% de población que se encuentra en centro penitenciario con atención integral</t>
  </si>
  <si>
    <t xml:space="preserve">1. APOYO AL SISTEMA PENITENCIARIO </t>
  </si>
  <si>
    <t>Promover acciones que permitan la atención integral de los sindicados que se encuentren en los centros de reclusión del municipio, permitiendo el desarrollo de su proceso de resocialización en condiciones dignas y humanizadas.</t>
  </si>
  <si>
    <t>Mantener un (1) plan de atención integral a la población que se encuentra en centro penitenciario del muncipio</t>
  </si>
  <si>
    <t xml:space="preserve">Número de planes de atención integral a la población que se encuentra en centro penitenciario mantenidos </t>
  </si>
  <si>
    <t>COMPETITIVIDAD EN ARMONIA CON EL MEDIO AMBIENTE</t>
  </si>
  <si>
    <t>2.1</t>
  </si>
  <si>
    <t>A.8</t>
  </si>
  <si>
    <t>DESARROLLO AGROPECUARIO</t>
  </si>
  <si>
    <t xml:space="preserve">FORTALECER EL  DESARROLLO AGROPECUARIO MEDIANTE EL FORTALECIMIENTO DE LA ASISTENCIA TÉCNICA, INTEGRACIÓN AGROPECARIA Y LA IMPLEMENTACIÓN DE ACCIONES ORIENTADAS A MEJORAR LA PRODUCTIVIDAD Y COMPETITIVIDAD  DE LOS PRODUCTORES AGROPECUARIOS  Y QUE PERMITA UNA MAYOR GENERACIÓN DE INGRESOS,  EMPLEO PRODUCTIVO, SEGURIDAD ALIMENTARIA  Y MEJORAR LA CALIDAD DE VIDA DE SUS POBLADORES. </t>
  </si>
  <si>
    <t>ES CON EL CAMPO, CARTAGO</t>
  </si>
  <si>
    <t>Incrementar en un 40% la Producción agropecuaria y participación del sector agropecuario en la economía del municipio en el cuatrienio.</t>
  </si>
  <si>
    <t>% de Producción agropecuaria y participación del sector agropecuario en la economía del municipio.</t>
  </si>
  <si>
    <t>1. FOMENTO Y FORTALECIMIENTO DE LOS PROCESOS PRODUCTIVOS AGROPECUARIOS SOSTENIBLES Y DE SEGURIDAD ALIMENTARIA</t>
  </si>
  <si>
    <t xml:space="preserve">Implementar estrategías integrales de fomento y fortalecimiento de los encadenamientos productivos del sector agropecuario, que permita a los productores agropecuarios mejorar la producción, comercialización de sus productos y la seguridad alimentaria. 
</t>
  </si>
  <si>
    <t>Formular e implementar una (1) política pública de desarrollo rural</t>
  </si>
  <si>
    <t>Número de políticas pública de desarrollo rural formuladas e implementadas</t>
  </si>
  <si>
    <t>Oficina de Desarrollo Agropecuario</t>
  </si>
  <si>
    <t>Apoyar  seis (6) unidades productivas de seguridad alimentaria y encadenamiento productivo.</t>
  </si>
  <si>
    <t>Número de unidades productivas apoyadas</t>
  </si>
  <si>
    <t>Apoyar en  doscientos (200) hectáreas esquemas agropecuarios, paltoriles, forestales y de producción agropecuaria</t>
  </si>
  <si>
    <t>Número de hectáreas esquemas agropecuarios, paltoriles, forestales y de producción agropecuaria apoyadas</t>
  </si>
  <si>
    <t>Crear un (1) plan que fortalezca la comercialización de los productores del sector rural del Municipio (Producción mas limpia, producción sostenible y mercados y/o negocios  verdes)</t>
  </si>
  <si>
    <t>Número de planes que fortalezca la comercialización de los productores del sector rural creados</t>
  </si>
  <si>
    <t>Fortalecer en un 100%  los procesos de asistencia técnica agropecuaria durante el cuatrienio.</t>
  </si>
  <si>
    <t>%  de procesos de asistencia técnica agropecuaria fortalecidos</t>
  </si>
  <si>
    <t>Prestar el servicio de asistencia tecnica directa rural a trescientos (300) agricultores, de acuerdo a la Ley 607 de 2000</t>
  </si>
  <si>
    <t>Número de agricultores beneficiados con el servicio de asistencia tecnica directa rural</t>
  </si>
  <si>
    <t>Realizar un  (1) plan de matenimiento a los vehículos para garantizar el servicio de asistencia técnica</t>
  </si>
  <si>
    <t>Número de plane de matenimiento a los vehículos realizados</t>
  </si>
  <si>
    <t>Dotar de equipos y elementos básicos para la asistencia técnica agropecuaria y operación de la UMATA</t>
  </si>
  <si>
    <t>Equipos y elementos básicos para la asistencia técnica agropecuaria y operación de la UMATA dotados</t>
  </si>
  <si>
    <t>Aumentar en un 20% la participación de las organizaciones en procesos de integral y desarrollo rural en el cuatrienio.</t>
  </si>
  <si>
    <t>% de participación de las organizaciones en procesos de integral y desarrollo rural en el cuatrienio.</t>
  </si>
  <si>
    <t>2. APOYO Y FORTALECIMIENTO DE LOS PROCESOS DE INTEGRACIÓN AGROPECUARIA Y DESARROLLO RURAL</t>
  </si>
  <si>
    <t>Promover acciones de integración agropecuaria, Desarrollo Rural y articulación productiva,  que permita a la comunidad del sector,  vincularse a los diferentes proyectos agropecuarios de desarrollo local y regional.</t>
  </si>
  <si>
    <t xml:space="preserve">Apoyar cuatro (4)  planes y/o eventos de integración, participación agropecuaria, emprendimiento y asociatividad rural </t>
  </si>
  <si>
    <t>Número de planes y/o eventos de integración, participación agropecuaria, emprendimiento y asociatividad rural apoyados</t>
  </si>
  <si>
    <t>Realizar un (1)  evento de  fortalecimiento del Consejo Municipal de Desarrollo Rural.</t>
  </si>
  <si>
    <t>Número de eventos de  fortalecimiento del Consejo Municipal de Desarrollo Rural desarrollados</t>
  </si>
  <si>
    <t>Crear un (1) programa de gestores rurales y ambientales durante el cuatrienio.</t>
  </si>
  <si>
    <t>Número de programa de gestores rurales y ambientales creados</t>
  </si>
  <si>
    <t>2.2</t>
  </si>
  <si>
    <t>A.9</t>
  </si>
  <si>
    <t>TRANSPORTE E INFRAESTRUCTURA DE TRANSPORTE</t>
  </si>
  <si>
    <t>GARANTIZAR EL DESARROLLO  URBANO, LA INTEGRACIÓN REGIONAL  Y LA MOVILIDAD SEGURA A TRAVÉS DEL MEJORAMIENTO DE LA INFRAESTRUCTURA  VIAL DE LA CIUDAD Y LA IMPLEMENTACIÓN DE ACCIONES EFICIENTES  CON LAS AUTORIDADES COMPETENTES  PARA LA PREVENCIÓN,   REGULACIÓN DEL TRÁNSITO Y DEFINICIÓN DE RESPONSABILIDAD Y CONDUCTAS DE LOS USUARIOS DE LA VÍA PÚBLICA,  CON LA FINALIDAD DE MEJORAR LA CALIDAD DE VIDA, FORTALECER LAS CONDICIONES LA COMPETITIVIDAD DEL MUNICIPIO A NIVEL LOCAL Y  REGIONAL.</t>
  </si>
  <si>
    <t>TRANSPORTE E INFRAESTRUCTU RA PARA LA COMPETITIVIDAD EN ARMONÍA CON EL MEDIO AMBIENTE</t>
  </si>
  <si>
    <t>Fortalecer en un 80%  la capacidad administrativa y gestión de la secretaria de infraestructura en el cuatrienio.</t>
  </si>
  <si>
    <t>%  de capacidad administrativa y gestión de la secretaria de infraestructura fortalecida.</t>
  </si>
  <si>
    <t>1. FORTALECIMIENTO INSTITUCIONAL DE LA SECRETARÍA DE INFRAESTRUCTURA</t>
  </si>
  <si>
    <t>Elevar la eficiencia administrativa y la gestión integral de la Secretaría de infraestructura, en el acompañamiento institucional a las diferentes sectores de la administración, en la estructuración de proyectos de inversión social y en la gestión de recursos, que impacten la competitividad del municipio.</t>
  </si>
  <si>
    <t>Mantener un (1) plan de fortalecimiento de la gestión y capacidad técnica y profesional de la secretaria de infraestructura</t>
  </si>
  <si>
    <t>Número de planes de fortalecimiento de la gestión y capacidad técnica y profesional de la secretaria de infraestructura mantenidos</t>
  </si>
  <si>
    <t>Secretaría de infraestructura</t>
  </si>
  <si>
    <t>Incrementar en un 10% las vías pavimentadas y rehabilitadas del municipio durante el cuatrienio.</t>
  </si>
  <si>
    <t>% de vías pavimentadas y rehabilitadas del municipio.</t>
  </si>
  <si>
    <t xml:space="preserve">2.MEJORAMIENTO INTEGRAL DE LA INFRAESTRUCTURA VIAL URBANA Y RURAL  PARA LA MOVILIDAD SEGURA, LA COMPETITIVIDAD Y EL DESARROLLO SOSTENIBLE </t>
  </si>
  <si>
    <t xml:space="preserve">Aumentar, mejorar y mantener la infraestructura vial del municipio en excelentes condiciones, que permitan una movilidad segura y accesible a todos los grupos poblacionales en la zona urbana y rural.
</t>
  </si>
  <si>
    <t xml:space="preserve">Realizar Pavimentos de malla vial  en las siete (7) comunas y sector especial de Zaragoza </t>
  </si>
  <si>
    <t>Numero de Pavimentos de malla vial realizados</t>
  </si>
  <si>
    <t>Realizar diez (10) estudios y/o diseños para proyectos de malla vial urbana y rural</t>
  </si>
  <si>
    <t>Número de estudios y/o  diseños para proyectos de malla vial urbana y rural realizados</t>
  </si>
  <si>
    <t>Mantener en buen estado el 80% de la malla vial del área urbana y  rural del Municipio durante el cuatrienio</t>
  </si>
  <si>
    <t>% de  malla vial del área urbana y  rural del Municipio en buen estado.</t>
  </si>
  <si>
    <t>Rehabilitar seis (6) kilomteros de malla vial urbana</t>
  </si>
  <si>
    <t>Número de kilomteros de malla vial urbana rehabilitada</t>
  </si>
  <si>
    <t>Rehabilitar cuatro (4) kilomteros de malla vial rural</t>
  </si>
  <si>
    <t>Número de kilomteros de malla vial rural rehabilitada</t>
  </si>
  <si>
    <t>Ampliar en un 20% la oferta de infraestructura vial y de transporte municipal y regional en el cuatrienio.</t>
  </si>
  <si>
    <t>% de incremento en la oferta de infraestructura vial y de transporte municipal y regional en el cuatrienio.</t>
  </si>
  <si>
    <t xml:space="preserve">Gestionar los estudios, diseños y construcción de cuatro (4) ejes estructurales viales de la ciudad </t>
  </si>
  <si>
    <t>Número estudios, diseños y construcción de ejes estructurales viales de la ciudad gestionados</t>
  </si>
  <si>
    <t>Construir y puesta en operación un (1) Terminal de Transportes en el Municipio</t>
  </si>
  <si>
    <t>Número de Terminales de Transportes construidos y puestos en operación</t>
  </si>
  <si>
    <t>Gestionar un (1) proyecto para la continuidad de la línea férrea por el paso nacional cartago</t>
  </si>
  <si>
    <t>Número de proyectos  para la continuidad de la línea férrea por el paso nacional cartago gestionados</t>
  </si>
  <si>
    <t xml:space="preserve">Gestionar un (1) proyecto de construcción de infraestructura para medios alternativos de transporte y movilidad </t>
  </si>
  <si>
    <t>Número de proyectos gestionados y construidos</t>
  </si>
  <si>
    <t>Gestionar un (1) proceso de la viabilidad y operación Integral del Aeropuerto Internacional Santa Ana</t>
  </si>
  <si>
    <t>Número de procesos de  viabilidad y operación Integral del Aeropuerto Internacional Santa Ana gestionados</t>
  </si>
  <si>
    <t>Aeropuerto</t>
  </si>
  <si>
    <t>Fortalecer en un 80%  la capacidad administrativa y gestión de la secretaria de tránsiito municipal en el cuatrienio.</t>
  </si>
  <si>
    <t>%  de capacidad administrativa y gestión de la secretaria de tránsiito fortalecida</t>
  </si>
  <si>
    <t>3. MODERNIZACIÓN INSTITUCIONAL Y GESTIÓN INTEGRAL DE LA SECRETARIA DE TRANSITO Y TRANSPORTE POR UNA MOVILIDAD SEGURA Y LEGAL</t>
  </si>
  <si>
    <t xml:space="preserve">Elevar la eficiencia administrativa y la gestión integral de la Secretaría de Tránsito,  orientada a implementar estrategias para la prevención, regulación del tránsito, la definición de responsabilidad y conductas de los infractores de conformidad con la normatividad vigente.
</t>
  </si>
  <si>
    <t xml:space="preserve">Desarrollar un (1) programa de Dotación anual a la Secretaría de Transito  de los equipos,  materiales, dispositivos y elementos necesarios para la regulación del tránsito y la seguridad vial del municipio </t>
  </si>
  <si>
    <t xml:space="preserve">Número de programas desarrollados </t>
  </si>
  <si>
    <t>Secretaría de Tránsito</t>
  </si>
  <si>
    <t>Realizar un (1)  un Contrato de Interventoría a la Concesión de Tránsito SIETT.</t>
  </si>
  <si>
    <t>Número de contratos de Interventoría realizados a la Concesión de Transito SIETT</t>
  </si>
  <si>
    <t>Realizar un (1)  estudios y diseños y viabilidad económica y financiera para la construcción y puesta en marcha de la terminal de transportes.</t>
  </si>
  <si>
    <t>Número de estudios y diseños y viabilidad económica y financiera realizados</t>
  </si>
  <si>
    <t xml:space="preserve">Realizar treinta y dos  (32) campañas de seguridad vial, cultura ciudadana sobre normas de tránsito y uso adecuado de la infraestructura vial  </t>
  </si>
  <si>
    <t>Mejorar en un 20% la seguridad vial, la movilidad segura y legal  en el municipio en el cuatrienio.</t>
  </si>
  <si>
    <t>% de mejora en la seguridad vial, la movilidad segura y legal  en el municipio.</t>
  </si>
  <si>
    <t>Mantener un (1)  soporte tecnológico y modernización  del sistema semafórico de la ciudad y la central de control vial</t>
  </si>
  <si>
    <t>Número de Soporte tecnológico y modernización  del sistema semafórico de la ciudad y la central de control vial mantenido</t>
  </si>
  <si>
    <t xml:space="preserve">Realizar señalización horizontal y vertical anualmente a doscientas (200) vías de la ciudad </t>
  </si>
  <si>
    <t>Número de vías de la ciudad con  señalización horizontal y vertical</t>
  </si>
  <si>
    <t>Realizar un (1)  estudio y/o diagnóstico del Parque Automotor de la ciudad</t>
  </si>
  <si>
    <t>Número de estudios y/o diagnósticos realizados</t>
  </si>
  <si>
    <t>Actualizar un (1)  plan maestro de movilidad</t>
  </si>
  <si>
    <t>Número de planes maestro de movilidad actualizados</t>
  </si>
  <si>
    <t>Implementar un (1) plan de fortalecimiento de la secretaria de tránsito y mejora de la movilidad en el municipio de Cartago</t>
  </si>
  <si>
    <t>Número de Planes implementados</t>
  </si>
  <si>
    <t>2.3</t>
  </si>
  <si>
    <t>A.13</t>
  </si>
  <si>
    <t>EMPLEO Y PROMOCIÓN DEL DESARROLLO</t>
  </si>
  <si>
    <t>PROMOVER  EL DESARROLLO ECONÓMICO    LOCAL  Y  AMPLIAR MECANISMOS DE PARTICIPACION Y GESTIÓN EMPRESARIAL QUE PERMITAN ELEVAR LOS NIVELES DE COMPETITIVIDAD Y PRODUCTIVIDAD DEL MUNICIPIO, GENERANDO ESPACIOS INNOVADORES  DE OFERTA Y DEMANDA  DE TRABAJO  QUE CONDUZCAN A LA MEJORA EN LA CALIDAD DE VIDA  DE SUS HABITANTES Y CONTRIBUYAN A UNA  DISTRIBUCIÓN  MÁS EQUITATIVA DE LA RIQUEZA .</t>
  </si>
  <si>
    <t>CARTAGO EMPRENDE Y TRABAJA</t>
  </si>
  <si>
    <t>Promocionar en un 25% las relaciones de emprendimiento y desarrollos empresariales entre las entidades publicas y privadas del municipio en el cuatrienio.</t>
  </si>
  <si>
    <t>% de relaciones de emprendimiento y desarrollos empresariales entre las entidades publicas y privadas promovidas.</t>
  </si>
  <si>
    <t>1. PROMOCIÓN Y FORTALECIMIENTO DEL EMPRENDIMIENTO Y EL DESARROLLO EMPRESARIAL</t>
  </si>
  <si>
    <t xml:space="preserve">Incrementar la cobertura de organizaciones empresariales promovidas y fortalecidas para mejorar los niveles de competitividad, productividad y desarrollo empresarial local, mediante la implementación de estimulos, redes de negocios y procesos integrales de promoción y divulgación de sus productos. 
</t>
  </si>
  <si>
    <t xml:space="preserve">Formular e implementar una (1) Política pública de empleo, emprendimiento,  desarrollo empresarial,  la formalización  y generación de ingresos </t>
  </si>
  <si>
    <t>Número de Políticas pública de empleo, emprendimiento desarrollo empresarial y la formalización y  generación de ingresos formuladas e implementadas</t>
  </si>
  <si>
    <t>Secretaría de Planeación</t>
  </si>
  <si>
    <t>Capacitar a doscientos (200) empresarios en desarrollo del comercio local,  comercio electrónico, plataformas virtuales, emprendimiento  y normas tributarias locales.</t>
  </si>
  <si>
    <t>Número de empresarios capacitados</t>
  </si>
  <si>
    <t>Realizar ocho (8) ferias y/o eventos de promoción y fortalecimiento de los emprendedores, y microempresarios de la ciudad en plataformas virtuales y comercio electrónico</t>
  </si>
  <si>
    <t>Número de  ferias y/o eventos de promoción y fortalecimiento de los emprendedores y microempresarios realizadas</t>
  </si>
  <si>
    <t xml:space="preserve">
Ampliar en un 20% las oportunidades de acceso a la demanda de empleo local y regional en el cuatrienio.</t>
  </si>
  <si>
    <t>% de oportunidades de acceso a la demanda de empleo local y regional.</t>
  </si>
  <si>
    <t>2. APOYO A LA FORMACIÓN DEL CAPITAL SOCIAL Y LA GENERACIÓN DE EMPLEO</t>
  </si>
  <si>
    <t xml:space="preserve">Elevar la formación de capital social y la generación de empleo en el municipio, mediante el desarrollo de programas especiales de formacion para el trabajo en areas que permitan mayor probabilidad de acceso al empleo y autoempleo en la fase de insercion laboral.
</t>
  </si>
  <si>
    <t>Formar y certificar  a cuatrocientas (400) personas en las actividades y/o oficios que requiere el mercado laboral local y regional</t>
  </si>
  <si>
    <t>Número de  personas formadas y certificadas</t>
  </si>
  <si>
    <t>Sensibilizar a cuarenta  (40) empresarios sobre la implementación de la política pública de empleo, emprendimiento y plataformas virtuales.</t>
  </si>
  <si>
    <t xml:space="preserve">Número de empresarios sensibilizados  </t>
  </si>
  <si>
    <t>Promover la creación de cuatro (4) industrias creativas y culturales (Economía Naranja) en el municipio</t>
  </si>
  <si>
    <t>Número de industrias creativas y culturales (Economía Naranja) promovidas y creadas</t>
  </si>
  <si>
    <t>Secretaría de Cultura</t>
  </si>
  <si>
    <t>Apoyar la creación de  cinco (5) Centros de Desarrollo Empresarial, (1 Mujer, 1 Jovenes, 1 Discapacitados , 1 Etnias y 1 LGBTI).</t>
  </si>
  <si>
    <t>Número de Centros de Desarrollo Empresarial apoyadas y creadas</t>
  </si>
  <si>
    <t>Gestionar la creación y puesta en marcha de un (1) Call Center de cobertura nacional e internacional que permita la generación de empleo.</t>
  </si>
  <si>
    <t>Número de Call Center gestionados y puesto en marcha.</t>
  </si>
  <si>
    <t>Disminuir en un 10% la informalidad laboral en el municipio durante el cuatrienio.</t>
  </si>
  <si>
    <t xml:space="preserve">% de disminución de la  informalidad laboral </t>
  </si>
  <si>
    <t>Desarrollar  e implementar un (1)  plan de beneficios que promueva la formalización  empresarial,  laboral y la generación de empleo local.</t>
  </si>
  <si>
    <t>Número de planes de beneficios desarrollados e implementados</t>
  </si>
  <si>
    <t>Realizar dos (2) alianzas estratégicas con Instituciones de Educación Superior para el fortalecimiento del capital social y la generación de empleo en el municipio.</t>
  </si>
  <si>
    <t>Número de alianzas estratégicas realizadas</t>
  </si>
  <si>
    <t>Gestionar un  (1) convenio de financiación con el fondo de garantía para apoyar el acceso de créditos para emprendedores y microempresarios.</t>
  </si>
  <si>
    <t>Número de convenios de financiación con el fondo de garantía gestionados</t>
  </si>
  <si>
    <t xml:space="preserve">Mantener (1) el programa de sustitución de vehículos de tracción animal (Carretilla) por tracción mecánica (Motocarro) como medio alternativo de transporte de carga y generación de ingresos. </t>
  </si>
  <si>
    <t>Número de programas de sustitución de vehículos de tracción animal (Carretilla) por tracción mecánica (Motocarro) mantenidos.</t>
  </si>
  <si>
    <t>Elevar en un 20% el apoyo a empredimientos y empresarialidad individual, colectiva y en asociatividad y/o cooperativismo en el cuatrienio.</t>
  </si>
  <si>
    <t>% de apoyo a empredimientos y empresarialidad individual, colectiva y en asociatividad y/o cooperativismo.</t>
  </si>
  <si>
    <t>3. PROMOCIÓN DE LA ASOCIATIVIDAD, COOPERATIVISMO Y ALIANZAS ESTRATÉGICAS Y ENCADENAMIENTOS PRODUCTIVOS</t>
  </si>
  <si>
    <t xml:space="preserve">Promover escenarios y mecanismos de emprendimiento empresarial solidario como una forma de organización para la productividad, la competitividad, la generación de ingresos y empleo en el municipio. 
</t>
  </si>
  <si>
    <t xml:space="preserve">Formular y adoptar un (1) plan de fortalecimiento y promoción de las Organizaciones del sector social, cooperativo  y solidario </t>
  </si>
  <si>
    <t>Número de planes de fortalecimiento y promoción de las Organizaciones del sector social, cooperativo  y solidario formulados y adoptados</t>
  </si>
  <si>
    <t>Capacitar a treinta (30) empresarios del sector social solidario en gestión empresarial.</t>
  </si>
  <si>
    <t>Número de empresarios del sector social solidario capacitados</t>
  </si>
  <si>
    <t>Promover  dos (2) procesos de gestión, potencialización y operación del aeropuerto , la zona franca y centro de desarrollo logistico</t>
  </si>
  <si>
    <t>Número de procesos de gestión, potencialización y operación del aeropuerto , la zona franca y centro de desarrollo logistico promovidos</t>
  </si>
  <si>
    <t>Gestionar la creación y puesta en operación de dos (2)   Fondos Mixtos durante el cuatrienio</t>
  </si>
  <si>
    <t>Número de Fondos Mixtos gestionados, creados y puestos en operación</t>
  </si>
  <si>
    <t>2.4</t>
  </si>
  <si>
    <t>TURISMO</t>
  </si>
  <si>
    <t>CONSOLIDAR EL  TURISMO COMO UNA ACTIVIDAD ECONOMICA , FUENTE DE EMPLEO Y GENERADORA DE  CRECIMIENTO Y DESARROLLO  SOCIOECONOMICO, A TRAVÉS DEL  FORTALECIMIENTO DE LA INFRAESTRUCTUTA TURISTICA, DEL MERCADEO,  LA PROMOCIÓN  Y  LA COMPETITIVIDAD TURÍSTICA,  A PARTIR DE LAS VENTAJAS COMPARATIVAS,  SU PATRIMONIO CULTURAL Y ARQUITECTÓNICO   EN TOTAL ARMONIA CON EL MEDIO AMBIENTE Y LOS RECURSOS NATURALES..</t>
  </si>
  <si>
    <t>GRANDE Y LINDA COMO CARTAGO</t>
  </si>
  <si>
    <t xml:space="preserve">Incrementar en un 40% la  participación del turismo en la economía municipal </t>
  </si>
  <si>
    <t xml:space="preserve">% de participación del turismo en la economía municipal. </t>
  </si>
  <si>
    <t>1. APOYO A LA DIVERSIFICACIÓN, INNOVACIÓN Y COMPETITIVIDAD TURÍSTICA DEL MUNICIPIO</t>
  </si>
  <si>
    <t>Promover la competitividad y el desarrollo social y econónico del turismo en el municipio,  mediante el desarrollo de estratégias de mercadeo, promoción y articulación con otras entidades del orden local, departamental y nacional</t>
  </si>
  <si>
    <t>Formular e implementar un (1) plan municipal de turismo</t>
  </si>
  <si>
    <t>Número de planes municipales de turismo formulados e implementados</t>
  </si>
  <si>
    <t xml:space="preserve">Desarrollar cuatro (4) eventos de promoción, innovación, desarrollo del turismo </t>
  </si>
  <si>
    <t>Número de eventos desarrollados</t>
  </si>
  <si>
    <t>Crear, adoptar e implementar una (1) Marca Ciudad</t>
  </si>
  <si>
    <t>Número de Marca Ciudad creada, adoptada e implementada</t>
  </si>
  <si>
    <t>Capacitar y asesorar a veinte (20) prestadores y operadores turísticos del municipio en la implementación de protocolos de bioseguridad y turismo de calidad</t>
  </si>
  <si>
    <t>Número de prestadores y operadores turísticos capacitados y asesorados.</t>
  </si>
  <si>
    <t>Promover una (1) alianza estratégica de fortalecimiento del turismo local y regional</t>
  </si>
  <si>
    <t>Número de alianzas estratégica de fortalecimiento del turismo local y regional promovidas</t>
  </si>
  <si>
    <t>Apoyar cuatro  (4) nuevos emprendimientos de innovación y diversificación  turística</t>
  </si>
  <si>
    <t>Número de nuevos emprendimientos de innovación y diversificación  turística apoyados</t>
  </si>
  <si>
    <t>2. INFRAESTRUCTURA DE CALIDAD PARA LA PROMOCIÓN Y DESARROLLO DEL TURISMO SOSTENIBLE</t>
  </si>
  <si>
    <t>Proteger, mejorar y mantener la infraestructura turistica en el municipio en condiciones de calidad de  competitividad, que permitan a los turistas lleguar, permanecer y disfrutar de los atractivo turístico del municipio, promoviendo sinergias entre la inversión pública y la privada.</t>
  </si>
  <si>
    <t xml:space="preserve">Realizar un (1)  estudio y diseño para el desarrollo de nuevos atractivos turísticos </t>
  </si>
  <si>
    <t>Número de estudios y diseños para el desarrollo de nuevos atractivos turísticos realizados</t>
  </si>
  <si>
    <t>Gestionar la construcción y embellecimiento  de dos (2)  escenario de turismo religioso.</t>
  </si>
  <si>
    <t>Número de escenarios turismo religioso gestionados y embellecidos</t>
  </si>
  <si>
    <t>Gestionar la construcción y embellecimiento  de dos (2)  escenarios turísticos</t>
  </si>
  <si>
    <t>Número de escenarios turísticos gestionados y embellecidos</t>
  </si>
  <si>
    <t>2.5</t>
  </si>
  <si>
    <t>CIENCIA TECNOLOGIA E INNOVACIÓN</t>
  </si>
  <si>
    <t xml:space="preserve">PROMOVER PROCESOS Y EMPRENDIMIENTOS DE CIENCIA, TECNOLOGÍA E INNOVACIÓN , QUE POTENCIEN EL CONOCIMIENTO , LA DIFERENCIACIÓN Y QUE PERMITAN INCREMENTAR LA PRODUCTIVIDAD Y LA COMPETITIVIDAD DEL MUNICIPIO. </t>
  </si>
  <si>
    <t>CARTAGO INNOVA</t>
  </si>
  <si>
    <t>Incrementar en un 20% la inversión pública y privada en proyectos y  actividades de ciencia, tecnología e innovación en el cuatrienio.</t>
  </si>
  <si>
    <t>% de inversión pública y privada en proyectos y  actividades de ciencia, tecnología e innovación.</t>
  </si>
  <si>
    <t>1. CIENCIA, TECNOLOGÍA E INNOVACIÓN PARA LA COMPETITIVIDAD EN ARMONÍA CON EL MEDIO AMBIENTE</t>
  </si>
  <si>
    <t>Establecer articulación institucional de cooperación  y acciones de apoyo a procesos de ciencia, tecnología e investigación como herramientas  para el fortalecimiento competitivo de las empresas del municipio, masificando el uso eficiente  fuentes alternativas de energía, recursos naturales y la tecnologías de la información y las comunicaciones y promoviendo las industrías creactivas (Economía Naranja)</t>
  </si>
  <si>
    <t>Formular y adoptar un (1) Plan de  Ciencia y Tecnología e Innovación para la competitividad del muncipio</t>
  </si>
  <si>
    <t>Número de Planes de  Ciencia y Tecnología e Innovación formulados y adoptados</t>
  </si>
  <si>
    <t xml:space="preserve">Adopción de la  Política  Publica Departamental  de Competitividad Ciencia  Tecnología  e  Innovación, en articulación con la Gobernación con el Valle del Cauca </t>
  </si>
  <si>
    <t>Número de politicas adoptadas</t>
  </si>
  <si>
    <t>Crear y mantener un (1) Consejo Municipal de Competitividad, Ciencia, Tecnología e Innovación en el Cuatrienio en articulación con la Gobernación con el Valle del Cauca</t>
  </si>
  <si>
    <t>Número de Consejos creados y mantenidos</t>
  </si>
  <si>
    <t>Realizar cuatro (4) eventos y/o campañas para la promoción de la cultura de la ciencia la tecnología y la innovación</t>
  </si>
  <si>
    <t>Número de eventos y/o campañas para la promoción de la cultura de la ciencia la tecnología y la innovación realizados</t>
  </si>
  <si>
    <t>Apoyar y promover dos (2) proyectos de ciencia, tecnologia e innovación en el Marco de Territorios Inteligentes</t>
  </si>
  <si>
    <t>Número de proyectos de ciencia, tecnologia e innovación en el Marco de Territorios Inteligentes apoyados y promovidos</t>
  </si>
  <si>
    <t>Creación y mantenimiento de un (1) centro de desarrollo Tecnológico o innovación o investigación  ó de ciencia, financiado por Sistema General de Regalías – SGR –  Fondo de Ciencia Tecnología e Innovación en articulación con la  Gobernación del Valle  del Cauca</t>
  </si>
  <si>
    <t>Numero de centros  creados y mantenidos</t>
  </si>
  <si>
    <t>Apoyar una (1) alianza estratégica para el darrollo de proyectos de ciencia, tecnología e innovación, energías renovables e industrias creativas (Economía Naranja)</t>
  </si>
  <si>
    <t>Número de alianza estratégica para el darrollo de proyectos de ciencia, tecnología e innovación, energías renovables e industrias creativas (Economía Naranja)  apoyados</t>
  </si>
  <si>
    <t>2.6</t>
  </si>
  <si>
    <t>INTEGRACIÓN REGIONAL</t>
  </si>
  <si>
    <t>FORTALECER E INSERTAR A CARTAGO EN EL ESCENARIO REGIONAL, NACIONAL E INTERNACIONAL,  QUE PERMITA  APROPIARSE  DE NUEVAS DINÁMICAS SOCIALES, ECONOMICAS, CULTURALES Y  DE COOPERACIÓN QUE CONTRIBUYAN A SU COMPETITIVIDAD Y DESARROLLO ECONÓMICO.</t>
  </si>
  <si>
    <t>SOMOS NORTE</t>
  </si>
  <si>
    <t>Fortalecer en un 20% los procesos de integración regional y desarrollo territorial del municipio en el cuatrienio.</t>
  </si>
  <si>
    <t>% de procesos de integración regional y desarrollo territorial fortalecidos</t>
  </si>
  <si>
    <t xml:space="preserve">1. ALIANZAS ESTRATEGICAS DE INTEGRACIÓN REGIONAL Y DESARROLLO TERRITORIAL </t>
  </si>
  <si>
    <t xml:space="preserve">Articular el municipio desde su entorno local a la región del eje cafetero y norte del valle, fortaleciendo las relaciones con municipios y departamentos circunvecinos, con criterios de autonomia, solidaridad, cooperacion y participacion para propiciar el crecimiento economico, la equidad social y el desarrollo sustentable
</t>
  </si>
  <si>
    <t>Promover un (1)  proceso de integración y desarrollo regional que potencie las ventajas comparativas y competitivas del municipio</t>
  </si>
  <si>
    <t>Número de proceso de integración y desarrollo regional promovidos</t>
  </si>
  <si>
    <t>Gestionar y presentar un (1) proyecto estratégico regional que promueva el desarrollo local, regional y nacional</t>
  </si>
  <si>
    <t>Número de proyectos estratégicos regional que promueva el desarrollo local, regional y nacional gestionados y presentados</t>
  </si>
  <si>
    <t>2.7</t>
  </si>
  <si>
    <t>A.6</t>
  </si>
  <si>
    <t>OTROS SERVICIOS PUBLICOS</t>
  </si>
  <si>
    <t>GARANTIZAR LA DISPONIBILIDAD, CONTINUIDAD Y CALIDAD EN LA PRESTACIÓN DE LOS SERVICIOS PÚBLICOS  A LOS CARTAGÜEÑOS EN LA ZONA URBANA Y RURAL DEL MUNICIPIO.</t>
  </si>
  <si>
    <t>SERVICIOS PÚBLICOS PARA LA COMPETITIVIDAD EN ARMONÍA CON EL MEDIO AMBIENTE</t>
  </si>
  <si>
    <t>Garantizar en un 100% el sistema de alumbrado público en condiciones de calidad y cobertura durante el cuatrienio.</t>
  </si>
  <si>
    <t>% del sistema de alumbrado público en condiciones de calidad y cobertura.</t>
  </si>
  <si>
    <t>1. ACCESO A SERVICIOS PÚBLICOS DE CALIDAD PARA TODOS</t>
  </si>
  <si>
    <t>Elevar la calidad y  cobertura de los servicios públicos domiciliarios en la zona rural y urbana del municipio.</t>
  </si>
  <si>
    <t>Realizar un (1) plan de fortalecemiento el proceso de vigilancia, control y supervisión  a la prestacion del  servicios publicos de Alumbrado Público (Concesión e Interventoria)</t>
  </si>
  <si>
    <t>Número de planes realizados para fortalecer el proceso de vigilancia, control y supervisión  a la prestacion del  servicios publicos</t>
  </si>
  <si>
    <t>Incrementar al 90% la cobertura de los servicios públicos en la zona urbana durante el cuatrienio.</t>
  </si>
  <si>
    <t>% de cobertura de los servicios públicos en la zona urbana garantizada</t>
  </si>
  <si>
    <t>Realizar un (1) contrato de compra de energía para el alumbrado público</t>
  </si>
  <si>
    <t>Número de contrato de compra de energía para el alumbrado público realizados</t>
  </si>
  <si>
    <t xml:space="preserve">Elevar al 100% las acciones de control y vigilancia a la prestación de los servicios públicos en el cuatrienio. </t>
  </si>
  <si>
    <t xml:space="preserve">% de acciones de control y vigilancia a la prestación de los servicios públicos. </t>
  </si>
  <si>
    <t>2. SEGUIMIENTO CONTROL Y VIGILANCIA A LA PRESTACIÓN DE SERVICIOS PÚBLICOS</t>
  </si>
  <si>
    <t>Ser un municipio garante de la prestación de servicios publicos domiciliarios de calidad, eficiencia y oportunidad en la zona rural y urbana del municipio, promoviendo acciones de seguimiento y control a las empresas prestadoras de los servicios públicos de aseo, alumbrado público, energía, acueducto y alcantarillado; que aseguren el cumplimiento de sus obligaciones contractuales</t>
  </si>
  <si>
    <t xml:space="preserve">Desarrollar  una (1)  acción para fortalecer el proceso de vigilancia y control a la prestacion de los servicios publicos </t>
  </si>
  <si>
    <t>Número de acciones  para fortalecer el proceso de vigilancia y control a la prestacion de los servicios publicos desarrolladas</t>
  </si>
  <si>
    <t>Crear y apoyar una  (1)  liga y/o asociación de usuarios de servicios públicos .</t>
  </si>
  <si>
    <t>Número de ligas y/o asociaciónes de usuarios de servicios públicos creadas y apoyadas</t>
  </si>
  <si>
    <t>2.8</t>
  </si>
  <si>
    <t>A.10</t>
  </si>
  <si>
    <t>MEDIO AMBIENTE</t>
  </si>
  <si>
    <t xml:space="preserve">FOMENTAR EN LOS CIUDADANOS UNA SOLIDA CONCIENCIA AMBIENTAL QUE PERMITA UNA RELACIÓN RESPONSABLE Y ARMÓNICA CON LOS RECURSOS NATURALES Y EL ENTORNO QUE GARANTICE LA RECUPERACIÓN, PROTECCIÓN Y PRESERVACIÓN DEL MEDIO AMBIENTE, EN ESPECIAL DE LAS FUENTES HÍDRICAS, EL APROVECHAMIENTO DE LOS RESIDUOS SOLIDOS Y  LOS IMPACTOS DEL CAMBIO CLIMATICO, A TRAVÉS DE ESTRATEGIAS DE EDUCACIÓN AMBIENTAL,  CULTURA CIUDADANA Y ASISTENCIA  TÉCNICA QUE VINCULE A LA COMUNIDAD COMO SUJETOS ACTIVOS DEL PROCESO DE DESARROLLO SOSTENIBLE.
</t>
  </si>
  <si>
    <t>ES CONTIGO EL MEDIOAMBIENTE DE CARTAGO</t>
  </si>
  <si>
    <t>Mantener la cobertura del 2% de asistncia técnica ambiental en el cuatrienio.</t>
  </si>
  <si>
    <t>% de cobertura de asistencia técnica ambiental</t>
  </si>
  <si>
    <t>1. FORTALECIMIENTO INTEGRAL DE LA GESTIÓN AMBIENTAL SOSTENIBLE SECTORIAL Y URBANA</t>
  </si>
  <si>
    <t>Elevar la eficiencia administrativa y la gestión integral de la Subsecretaria de Medio Ambiente, mediante la implementación de estrategías orientadas al conservación, preservación y protección de los recursos natruales, el medio ambiente y los diferentes ecosistemas que garantizan calidad de vida y bienestar a los habitantes.</t>
  </si>
  <si>
    <t>Prestar el servicio de asistencia técnica directa ambiental a 2700 habitantes del municipio, solicitantes del servicio en el cuatrienio</t>
  </si>
  <si>
    <t>No.de habitantes atendidos</t>
  </si>
  <si>
    <t>Oficina de Medio Ambiente</t>
  </si>
  <si>
    <t>Fortalecer  en el 100% los procesos de asistencia técnica ambiental durante el cuatrienio.</t>
  </si>
  <si>
    <t>% de de procesos de asistencia técnica ambiental fortalecidos</t>
  </si>
  <si>
    <t>Implementar un (1)  Plan Municipal de Educación Ambiental PMEA</t>
  </si>
  <si>
    <t>Número de Planes Municipal de Educación Ambiental implementado</t>
  </si>
  <si>
    <t>Implementar una (1) estrategía por año  de la Política Nacional de Educación Ambiental PNEA (CIDEA, PRAE, PROCEDA)</t>
  </si>
  <si>
    <t>Número de estratégias de la PNEA implementadas</t>
  </si>
  <si>
    <t>Implementar una (1) acción de control y manejo ambiental urbano (contaminación visual, disminución del ruido, residuos de construcción y demolición, espacio público)</t>
  </si>
  <si>
    <t>Número de acciones de control y manejo ambiental urbano implementadas</t>
  </si>
  <si>
    <t>Realizar uno (1) proyecto de fortalecimiento logistico a los procesos operativos de control de la deforestación, ruido, incendios y emisión de olores,  para la prestacion adecuada del servicio de asistencia tecnica ambiental en el cuatrienio</t>
  </si>
  <si>
    <t>Número de proyecto de fortalecimiento logistico a los procesos operativos y de control realizados</t>
  </si>
  <si>
    <t>Gestionar un (1) plan integral para el fortalecimiento y legalización minera, sostenible con el medio ambiente</t>
  </si>
  <si>
    <t>Número de planes integrales para el fortalecimiento y legalización minera, sostenible con el medio ambiente gestionados</t>
  </si>
  <si>
    <t>Incrementar en un 40% el mantenimiento y recuperación de zonas verdes, ecosistemas y humedales urbanos durante el cuatrienio.</t>
  </si>
  <si>
    <t>% de mantenimiento y recuperación de zonas verdes, ecosistemas y humedales urbanos.</t>
  </si>
  <si>
    <t>Ejecutar un (1) plan de mantenimiento, control  y recuperación y restauración  del arbolado urbano, de  parques, zonas verdes, ecosistemas, humedales, circuitos ambientales, vivero municipal y de reforestación de areas urbanas del municipio articulada con los lineamientos del plan nacional de restauración</t>
  </si>
  <si>
    <t>Número de planes de mantenimiento, control, recuperación y restauración   ejecutados</t>
  </si>
  <si>
    <t>Aumentar y conservar en un 10% la áreas de importancia estratégica para la conservación de recursos hídricos y forestales que dan abastecimiento necesario a los acueductos municipales en cumplimiento de la ley 99 de 1993 en el cuatrienio.</t>
  </si>
  <si>
    <t>% de áreas de importancia estratégica para la conservación de recursos hídricos y forestales aumentadas y conservadas</t>
  </si>
  <si>
    <t>2. GESTIÓN INTEGRAL DEL RECURSO HÍDRICO</t>
  </si>
  <si>
    <t>Promover el manejo integral del agua, con programas y acciones  de preservación y recuperación de los afluentes hídricos, protección de áreas estratégicas ambientale y cuencas hidrográficas, humedales, reforestación, antierosión y racionalización del consumo por la comunidad.</t>
  </si>
  <si>
    <t>Adquirir y mantener cuatro (4) predios de áreas de importancia estratégica  para la conservación del agua que surte el acueducto municipal y areas ecosistemicas</t>
  </si>
  <si>
    <t xml:space="preserve">Número de predios adquiridos y mantenidos </t>
  </si>
  <si>
    <t>Realizar un (1) programa de pago por  servicios ambientales para la conservación del agua que surte el acueducto municipal y áreas ecosistemicas</t>
  </si>
  <si>
    <t>Número de programas de pago por servicios ambientales realizados</t>
  </si>
  <si>
    <t>Realizar  un (1) inventario de zonas de protección ambiental, conservación y uso sostenible de bienes y servicios ambientales.</t>
  </si>
  <si>
    <t>Número de inventarios de zonas de protección ambiental realizados</t>
  </si>
  <si>
    <t>Realizar un (1)  programa de recuperación de cuencas hidrográficas y control de actividades de explotación de guadua, flora y fauna.</t>
  </si>
  <si>
    <t>Número de programas realizados</t>
  </si>
  <si>
    <t>Conformar un (1) Sistema Municipal de Áreas Protegidas - SIMAP</t>
  </si>
  <si>
    <t>Número de sistemas conformados</t>
  </si>
  <si>
    <t>Implementar  y desarrollar cuatro (4) proyectos contemplados en los POMCA de los ríos del municipio en el cuatrienio</t>
  </si>
  <si>
    <t>No. De proyectos implementados y desarrollados</t>
  </si>
  <si>
    <t>Desarrollar  una (1)  acción para fortalecer el proceso actualización ,  vigilancia y control al Plan de Saneamiento y Manejo de Vertimientos - PSMV-</t>
  </si>
  <si>
    <t>Número de acciones para fortalecer el proceso de actualización,  vigilancia y control al Plan de Saneamiento y Manejo de Vertimientos - PSMV-</t>
  </si>
  <si>
    <t>Reducir en un 10% los riesgos e impactos socioeconomicos asociados al cambio climatico y a la variabilidad climática en el municipio durante el cuatrienio.</t>
  </si>
  <si>
    <t>% de disminución de  riesgos e impactos socioeconomicos asociados al cambio climatico y a la varibailidad climática</t>
  </si>
  <si>
    <t>3. GESTIÓN Y PREVENCIÓN DEL RIESGO Y ADAPTACIÓN AL CAMBIO CLIMÁTICO</t>
  </si>
  <si>
    <t xml:space="preserve">Generar acciones integrales tendientes reducir la vulnerabilidad frente a los riesgos de desastres, a mitigar los efectos ambientales y del cambio climático por la acción generada por el desarrollo de proyectos y acciones antrópicas.
</t>
  </si>
  <si>
    <t>Formular e implementar un (1) plan de mitigación y adaptación al cambio climático</t>
  </si>
  <si>
    <t>Número de planes de mitigación y adaptación al cambio climático formulados e implementados</t>
  </si>
  <si>
    <t>Educar al 20% de la comunidad como adaptarse a los cambios climáticos y como enfrentar fenómenos naturales en el cuatrienio.</t>
  </si>
  <si>
    <t>% de comunidad educada como adaptarse a los cambios climáticos y como enfrentar fenómenos naturales.</t>
  </si>
  <si>
    <t>Gestionar uno (1) proyectos de energías renovables autosostenibles y respetuosas con el medio ambiente</t>
  </si>
  <si>
    <t>Número de proyectos de energías renovables autosostenibles gestionados</t>
  </si>
  <si>
    <t>Aumentar en un 20% la protección y mejoramiento de las condiciones de vida de los animales del municipio en condiciones de vulnerabilidad en el cuatrienio.</t>
  </si>
  <si>
    <t xml:space="preserve">%  de protección y mejoramiento de las condiciones de vida de los animales del municipio en condiciones de vulnerabilidad </t>
  </si>
  <si>
    <t>4. GESTIÓN INTEGRAL DE PROTECCIÓN ANIMAL</t>
  </si>
  <si>
    <t>Mejorar la gestión integral de protección animal en el Municipio, generando estratégias que promuevan el cuidado, la protección y la responsabilidad social con los animales en condiciones de vulnerabilidad.</t>
  </si>
  <si>
    <t>Formular e implementar una (1) Política Pública animalista en el municipio</t>
  </si>
  <si>
    <t>Número de Políticas Pública animalista formuladas e implementadas</t>
  </si>
  <si>
    <t>2.9</t>
  </si>
  <si>
    <t>A.3</t>
  </si>
  <si>
    <t>AGUA POTABLE Y SANEAMIENTO BASICO</t>
  </si>
  <si>
    <t>GARANTIZAR LA  COBERTURA Y PRESTACIÓN DE LOS SERVICIOS PÚBLICOS BÁSICOS DE ACUEDUCTO, ALCANTARILLADO Y ASEO  EN EL MUNICIPIO CON CALIDAD Y EFICIENCIA,  PROMOVIENDO EL  USO RACIONAL,  EFICIENTE Y EL U MEJORAMIENTO Y AMPLIACIÓN DE LA INFRAESTRUCTURA PARA SU GENERACIÓN Y SUMINISTRO,  CONTRIBUYENDO ASÍ AL MEJORAMIENTO DE LA CALIDAD DE VIDA DE LA POBLACIÓN.</t>
  </si>
  <si>
    <t>AGUA POTABLE Y SANEAMIENTO PARA TODOS</t>
  </si>
  <si>
    <t>Mejorar en un 60%  la calidad del agua de los acueductos urbanos y rurales del municipio en el cuatrienio</t>
  </si>
  <si>
    <t>%  la calidad del agua de los acueductos urbanos y rurales mejorada</t>
  </si>
  <si>
    <t>1. ACCESO AL AGUA POTABLE CON CALIDAD, CONTINUIDAD Y COBERTURA PARA TODOS.</t>
  </si>
  <si>
    <t xml:space="preserve">Ser un municipio garante de la prestación, cobertura y calidad de los servicios publicos domiciliarios de Acueducto, alcantarillado y Aseo en la zona rural y urbana del municipio.  </t>
  </si>
  <si>
    <t>Optimizar la captación y potabilización de  seis (6) sistemas de abastecimiento  rural</t>
  </si>
  <si>
    <t>Número de sistemas de abastecimiento  rural optimizados y potabilizados</t>
  </si>
  <si>
    <t>Gestionar la construcción y/o modernización de dos (2) acueductos urbanos en el municipio.</t>
  </si>
  <si>
    <t>Número de acueductos urbanos gestionados y/o construidos</t>
  </si>
  <si>
    <t>Mantener menor o igual al 25% el Índice de Riesgo de la Calidad del Agua para Consumo Humano durante el cuatrienio</t>
  </si>
  <si>
    <t>% el Índice de Riesgo de la Calidad del Agua para Consumo Humano mantenido</t>
  </si>
  <si>
    <t>Implementar un (1)  plan de apoyo técnico a los acueductos rurales y comunitarios</t>
  </si>
  <si>
    <t>Número de planes de apoyo técnico a los acueductos rurales y comunitarios implementados</t>
  </si>
  <si>
    <t>Mantener la cobertura de los servicio de Acueducto, Alcantarillado y Aseo en el municipio en un 85% durante el cuatrienio.</t>
  </si>
  <si>
    <t>% de cobertura de los servicio de Acueducto, Alcantarillado y Aseo.</t>
  </si>
  <si>
    <t>2. SERVICIOS PÚBLICOS DE ACUEDUCTO, ALCANTARILLADO Y ASEO Y SANEAMIENTO BÁSICO PARA TODA LA CIUDAD.</t>
  </si>
  <si>
    <t>Dasarrollar un (1) plan de vigilancia, control y seguimiento  a la prestación de los servicios públicos domiciliarios</t>
  </si>
  <si>
    <t>Número de planes de vigilancia, control y seguimiento  a la prestación de los servicios públicos domiciliarios desarrollados</t>
  </si>
  <si>
    <t>Subsidiar el 100% de los usuarios de acueducto, alcantarillado y aseo de los estratos socioeconomicos 1, 2 y 3 de conformidad con la Ley 142 de 1994 durante el cuatrienio.</t>
  </si>
  <si>
    <t>% de subsidio a los usuarios de acueducto, alcantarillado y aseo de los estratos socioeconomicos 1, 2 y 3..</t>
  </si>
  <si>
    <t>Subsidiar a 31.500 suscriptores de Acueducto de los estratos 1, 2 y 3 ,  en los términos de la Ley 142 de 1994</t>
  </si>
  <si>
    <t>Número de suscriptores de Acueducto de los estratos 1, 2 y 3 ,  Subsidiados</t>
  </si>
  <si>
    <t>Subsidiar a 31.000 suscriptores de Alcantarillado de los estratos 1, 2 y 3 ,  en los términos de la Ley 142 de 1994</t>
  </si>
  <si>
    <t>Número de suscriptores de Alcantarillado de los estratos 1, 2 y 3 subsidiados</t>
  </si>
  <si>
    <t>Subsidiar a 31.000 suscriptores de Aseo de los estratos 1, 2 y 3 ,  en los términos de la Ley 142 de 1994</t>
  </si>
  <si>
    <t>Número de suscriptores de  Aseo de los estratos 1, 2 y 3 ,  en los términos de la Ley 142 de 1994</t>
  </si>
  <si>
    <t xml:space="preserve">Desarrollar en un 20% los programas, proyectos y metas contenidas en el PGIRS del municipio durante el cuatrienio. </t>
  </si>
  <si>
    <t>% de programas, proyectos y metas contenidas en el PGIRS desarroladas</t>
  </si>
  <si>
    <t>3. GESTIÓN INTEGRAL DE RESIDUOS SÓLIDOS PARA TODOS</t>
  </si>
  <si>
    <t>Mejorar la gestión integral de residuos sólidos en el Municipio, generando acciones tendientes a mitigar los efectos e impactos ambientales por acciones antrópicas y por el desarrollo de proyectos que impactan negativamente el medio ambiente.</t>
  </si>
  <si>
    <t>Actualizar e Implementar un  (1) Plan de Gestión Integral de Residuos Solidos PGIRS de segunda generación  en el cuatrienio.</t>
  </si>
  <si>
    <t>Número de Planes de Gestión Integral de Residuos Solidos PGIRS, de Segunda Generación actualizados e implementados</t>
  </si>
  <si>
    <t>Realizar un (1) estudio y diseño de Plantas de Tratamiento de Aguas Residuales (PTAR)</t>
  </si>
  <si>
    <t>Número de estudios y diseño de Plantas de Tratamiento de Aguas Residuales (PTAR) realizados</t>
  </si>
  <si>
    <t>Realizar un (1) estudio y diseño de obras para el manejo de los vertimientos de los núcleos poblados (El Guanabano, cauca, Modin, Zaragoza</t>
  </si>
  <si>
    <t>Número de  estudio y diseño de obras para el manejo de los vertimientos de los núcleos poblados (El Guanabano, cauca, Modin, Zaragoza) realizados</t>
  </si>
  <si>
    <t>Gestionar la construcción de una (1)  Planta de Tratamiento de Aguas Residuales y el sistema de colectores e interceptores</t>
  </si>
  <si>
    <t>Número de Plantas de Tratamiento de Aguas Residuales y el sistema de colectores e interceptores gestionados y construidas</t>
  </si>
  <si>
    <t>Implementar un (1) modelo de recolección de basuras y residuos sólidos en la zona rural del Municipio.</t>
  </si>
  <si>
    <t>Número de modelos de recolección de basuras y  residuos sólidos en la zona rural implementados</t>
  </si>
  <si>
    <t>2.10</t>
  </si>
  <si>
    <t>A.12</t>
  </si>
  <si>
    <t>GESTION DEL RIESGO</t>
  </si>
  <si>
    <t>IMPLEMENTAR ACCIONES PARA  IDENTIFICAR, EVALUAR Y ANALIZAR  LOS FACTORES DE VULNERABILIDAD Y CONDICIONES DE RIESGO DE  ORIGEN NATURAL , ANTRÓPICA Y CAMBIO CLIMATICO EN EL MUNCIPIO, A TRAVÉS DE ACCIONES , COORDINADAS  CON INSTITUCIONES PÚBLICAS Y PRIVADAS,  QUE PERMITAN  ESTABLECER MECANISMOS DE PREVENCIÓN, GESTIÓN DEL RIESGO, PREPARACIÓN Y EJECUCIÓN DE LA RESPUESTA A LA EMERGENCIA, DESASTRE Y POSTERIOR RECUPERACIÓN.</t>
  </si>
  <si>
    <t>ES CONTIGO CARTAGO, POR LA GESTIÓN  INTEGRAL DEL RIESGO</t>
  </si>
  <si>
    <t>Aumentar en la comunidad el conocimiento del 100% de las condiciones de riesgo, sus factores, causas y actores causales en el cuatrienio.</t>
  </si>
  <si>
    <t>% de condiciones de riesgo, sus factores, causas y actores causales conocidas por la comunidad.</t>
  </si>
  <si>
    <t>1. FORTALECIMIENTO DEL CONOCIMIENTO EN GESTIÓN DEL RIESGO</t>
  </si>
  <si>
    <t xml:space="preserve">Desarrollar acciones que permitan mejorar la identificación, la caracterización de los escenarios de riesgo de desastre, el análisis de riesgos, el monitoreo del riesgo y la comunicación del riesgo, permitiendo el diseño modelos de intervenciones y mecanismos de seguimiento y evaluación
</t>
  </si>
  <si>
    <t>Implementar dos (2) acciones por año del Plan Municipal de Gestión del Riesgo</t>
  </si>
  <si>
    <t>Número de acciones del Plan Municipal de Gestión del Riesgo implementadas</t>
  </si>
  <si>
    <t>Oficna de Gestipon del Riesgo y Atención a Desastre</t>
  </si>
  <si>
    <t>Realizar  un (1)  estudio de actualización de las zonas  vulnerables de amenaza a diferentes eventos naturales.</t>
  </si>
  <si>
    <t>Número de estudios de actualización realizados</t>
  </si>
  <si>
    <t>Desarrollar dos (2) estrategias de fortalecimiento del  consejo municipal de gestión del riesgo</t>
  </si>
  <si>
    <t>Número de estrategías desarrolladas</t>
  </si>
  <si>
    <t>Implementar un (1)  sistemas de alerta temprana</t>
  </si>
  <si>
    <t>Número de sistemas de alerta temprana implementados</t>
  </si>
  <si>
    <t>Fortalecer  un (1)  sistema integral de gestión del riesgo en el municipio</t>
  </si>
  <si>
    <t>Número de sistemas integral de riesgo fortalecidos</t>
  </si>
  <si>
    <t>Desarrollar  cuatro (4) actividades de socialización comunicación de los escenarios de riesgo y riesgos contaminantes orientados a las comunidades rurales y urbanas.</t>
  </si>
  <si>
    <t>Número de actividades de socialización desarrolladas</t>
  </si>
  <si>
    <t>Disminuir en un 20% las condiciones de riesgo existentes a través de medidas de mitigación y prevención en el cuatrienio</t>
  </si>
  <si>
    <t>% de disminución de condiciones de riesgo existentes a través de medidas de mitigación y prevención.</t>
  </si>
  <si>
    <t>2. CONTROL, PREVENCIÓN Y MITIGACIÓN DEL RIESGO DE DESASTRES</t>
  </si>
  <si>
    <t xml:space="preserve">Desarrollar acciones que permitan mejorar la mitigación de los riesgos presentes, la prevención de nuevas condiciones de riesgo y la intervención correctiva, prospectiva y la protección financiera del riesgo en el municipio. 
</t>
  </si>
  <si>
    <t>Realizar cuatro  (4)  mantenimientos de las obras de reducción del riesgo presentes</t>
  </si>
  <si>
    <t>Número de mantenimientos realizados</t>
  </si>
  <si>
    <t>Realizar cuatro (4)  actividades para la atención en casos de emergencias y desastres.</t>
  </si>
  <si>
    <t>Número de actividades realizadas</t>
  </si>
  <si>
    <t>Desarrollar una (1) estrategia de mitigación del riesgo por el cambio climático y calentamiento global</t>
  </si>
  <si>
    <t>Número de estrategias desarrolladas</t>
  </si>
  <si>
    <t>Formular e implementar  un (1) plan de ocupación y control del uso del territorio para la reducción del riesgo, la vulnerabilidad sismica estructural e inundaciones por causes de los rios, canales y zanjones</t>
  </si>
  <si>
    <t>Número de planes formulados e implementados</t>
  </si>
  <si>
    <t>Realizar cuatro (4)  obras de  mitigación y reducción del riesgo desastres en la zona urbana y rural</t>
  </si>
  <si>
    <t>Número de Obras realizadas</t>
  </si>
  <si>
    <t>Dar cumplimiento en un 10% de las obras fisicas de control de inundaciones y disminución de amenaza, Sentencia T-974 del 2009, durante el cuatrrenio.</t>
  </si>
  <si>
    <t>% de cumplimiento a  obras fisicas de control de inundaciones y disminución de amenaza, Sentencia T-974 del 2009.</t>
  </si>
  <si>
    <t xml:space="preserve">Realizar cuatro (4)  obras atención a la Sentencia T-974 del 2009. </t>
  </si>
  <si>
    <t>Fortalecer en un 50% la capacidad de respuesta y atención de emergencias de forma eficaz y efectiva en el municipio durante el cuatrienio</t>
  </si>
  <si>
    <t>% de capacidad de respuesta y atención de emergencias de forma eficaz y efectiva fortalecida.</t>
  </si>
  <si>
    <t>3. ATENCIÓN Y MANEJO DE EMERGENCIAS Y DESASTRES</t>
  </si>
  <si>
    <t xml:space="preserve">Desarrollar acciones que permitan mejorar la respuesta a emergencias y desatres, la recuperación, así como para brindar apoyo económico en la ejecución de la respuesta a emergencias y desastres. </t>
  </si>
  <si>
    <t>Formular e implementar una (1) estrategía municipal de respuesta a emergencias EMRE</t>
  </si>
  <si>
    <t>Número de estrategía municipal de respuesta a emergencias EMRE formuladas e implementadas</t>
  </si>
  <si>
    <t>Realizar un (1) convenio por año para el fortalecimiento del Cuerpo de Bomberos Voluntarios de cartago</t>
  </si>
  <si>
    <t>Número de convenios realizados</t>
  </si>
  <si>
    <t>Realizar un (1) convenio por año para el fortalecimiento de los Bomberos Aeronáuticos del Municipio</t>
  </si>
  <si>
    <t>Realizar un (1) convenio por año para Fortalecer la capacidad de respuestas de los Organismos de Socorro</t>
  </si>
  <si>
    <t>Número de convenios realizados con los organismos de socorro</t>
  </si>
  <si>
    <t>Gestionar un (1) proyecto de dotación en tecnología, comunicaciones, mobiliario y parque automotor para atención a  emergencias  y desastres</t>
  </si>
  <si>
    <t>Número de proyectos de dotación gestionados</t>
  </si>
  <si>
    <t>Garantizar el fortalecimiento del 100% del Fondo Municipal de Gestión del Riesgo de Desastres durante el cuatrienio</t>
  </si>
  <si>
    <t>% de  fortalecimiento del Fondo Municipal de Gestión del Riesgo de Desastres durante el cuatrienio</t>
  </si>
  <si>
    <t>4.  FONDO DE GESTIÓN MUNICIPAL DE GESTIÓN DEL RIESGO DE DESASTRES PARA UN TERRITORIO SEGURO Y MENOS VULNERABLE</t>
  </si>
  <si>
    <t>Desarrollar acciones que permitan fortalecer económica, operativa y administrativamente el Fondo de Gestión Municipal de Gestión del Riesgo de Desastres para mejorar el conocimiento, la reducción, el manejo y la recuperación de emergencias y desastres.</t>
  </si>
  <si>
    <t>Fortalecer e implementar un (1)  Fondo Municipal de Gestión del Riesgo de Desastres</t>
  </si>
  <si>
    <t>Número de Fondos Municipal de Gestión del Riesgo de desastres fortalecidos e implementados</t>
  </si>
  <si>
    <t>Crear e implementar una (1) Subcuenta para la Mitigación de Emergencias -COVID-19 en el Fondo Municipal de Gestión del Riesgo de Desastres.</t>
  </si>
  <si>
    <t>Número de Subcuentas creadas e implementadas en el Fondo Municipal de Gestión del Riesgo de Desastres.</t>
  </si>
  <si>
    <t>GOBIERNO EFICAZ</t>
  </si>
  <si>
    <t>3.1</t>
  </si>
  <si>
    <t>A.18</t>
  </si>
  <si>
    <t>JUSTICIA, SEGURIDAD Y CONVIVENCIA CIUDADANA</t>
  </si>
  <si>
    <t xml:space="preserve">CONSOLIDAR EL MUNICIPIO DE CARTAGO, COMO UN TERRITORIO  PROMOTOR  DE RELACIONES CIUDADANAS COMPROMETIDAS CON LA PRESERVACIÓN DEL ORDEN PÚBLICO Y LA CONVIVENCIA PACÍFICA, IMPULSOR DE ACCESIBILIDAD A LA JUSTICIA Y LEGALIDAD , GESTOR DE LA ATENCIÓN PARA LAS VÍCTIMAS DE SITUACIONES DE VIOLENCIA Y DESPLAZAMIENTO  A TRAVÉS DE LA MODERNIZACIÓN Y EL FORTALECIMIENTO DE LAS INSTITUCIONES ENCARGADAS DE VELAR POR LA SEGURIDAD CIUDADANA.
</t>
  </si>
  <si>
    <t>ES CONTIGO CARTAGO, SEGURA, PACÍFICA Y CON JUSTICIA SOCIAL</t>
  </si>
  <si>
    <t>Elevar al 30% la percepción de los cartagüeños frente a la seguridad y la convivencia ciudadana y accesibilidad a la justicia en el cuatrienio</t>
  </si>
  <si>
    <t>% de percepción de los cartagüeños frente a la seguridad y la convivencia ciudadana y  accesibilidad a la justicia.</t>
  </si>
  <si>
    <t>1. FORTALECIMIENTO INSTITUCIONAL Y SINERGIAS INTERINSTITUCIONALES PARA LA SEGURIDAD CIUDADANA</t>
  </si>
  <si>
    <t xml:space="preserve">Realizar acciones de fortalecimiento de los organismos de seguridad y las instituciones que sirven de apoyo para garantizar un territorio seguro, en paz, con accesibilidad a la justicia y sana convivencia, promoviendo la participación activa de la sociedad civil en la creación de espacios de conciliación y resolución pacífica de conflictos.  
</t>
  </si>
  <si>
    <t>Apoyar, dotar y fortalecer integralmente tres (3) inspecciones de policia</t>
  </si>
  <si>
    <t>Número de inspecciones de policia apoyadas, dotadas y fortalecidas</t>
  </si>
  <si>
    <t>Apoyar, dotar  y fortalecer integralmente una (1) Casa de Justicia</t>
  </si>
  <si>
    <t>Número de Casa de Justicia apoyadas, dotadas y fortalecidas</t>
  </si>
  <si>
    <t>Apoyar, dotar  y fortalecer integralmente una (1) Comisaria de familia</t>
  </si>
  <si>
    <t>Número de Comisarias de familia apoyadas, dotadas y fortalecidas</t>
  </si>
  <si>
    <t>Gestionar una (1) nueva Casa de Justicia</t>
  </si>
  <si>
    <t>Número de Casas de Justicia nuevas gestionadas</t>
  </si>
  <si>
    <t>Gestionar una (1) nueva Comisaria de Familia</t>
  </si>
  <si>
    <t>Número de Comisaria de Familia nuevas gestionadas</t>
  </si>
  <si>
    <t>Gestionar el aumento del pie de fuerza policial en el municipio</t>
  </si>
  <si>
    <t>Aumento del pie de fuerza policial en el municipio gestionado</t>
  </si>
  <si>
    <t>Adquirir, instalar y realizar mantenimiento  diez (10)  nuevas cámaras de vigilancia</t>
  </si>
  <si>
    <t>Número de Cámaras de vigilancia nuevas adquiridas, instaladas y con mantenimiento</t>
  </si>
  <si>
    <t>Apoyar los tres (3) organismos de seguridad, convivencia ciudadana y accesibilidad a la justicia conforme al plan integral de seguridad y convivencia.</t>
  </si>
  <si>
    <t>Número de organismos de seguridad,  convivencia ciudadana, y accesibilidad a la justicia apoyados</t>
  </si>
  <si>
    <t>2. FORTALECIMIENTO Y PROMOCIÓN DE LA SEGURIDAD INTEGRAL Y LA SANA CONVIVENCIA, IMPLEMENTANDO Y FORTALECIENDO LOS MECANISMOS ESTABLECIDOS EN LA LEY 1801 DE 2016.</t>
  </si>
  <si>
    <t xml:space="preserve">Fortalecer los mecanismos de promoción de la seguridad y la sana convivencia en el municipio, que disminuyan los índices de violencia y el número de delitos,  que garanticen el respeto de los derechos de los infractores de la ley y den alternativas de resocialización que contribuyan a la Prevención y Protección de los DD.HH y el DIH.
</t>
  </si>
  <si>
    <t>Formular y adoptar  una (1) Política Pública de justicia, seguridad y convivencia</t>
  </si>
  <si>
    <t>Número de Políticas Pública de justicia, seguridad y convivencia formuladas y adoptadas</t>
  </si>
  <si>
    <t>Adoptar e implementar un (1)  plan de convivencia, seguridad ciudadana y accesibilidad a la justicia.</t>
  </si>
  <si>
    <t>Número de planes de convivencia, seguridad ciudadana y accesibilidad a la justicia adoptados e implementados</t>
  </si>
  <si>
    <t>Implementar un (1) sistema único de atención de emergencias que integre los organismos de seguridad y de socorro del municipio</t>
  </si>
  <si>
    <t>Número de sistemas único de atención de emergencias implementados</t>
  </si>
  <si>
    <t>3. CULTURA DE LA LEGALIDAD, LA CONVIVENCIA , LA JUSTICIA SOCIAL Y LA CONSTRUCCIÓN DE LA PAZ Y LA PROTECCION DEL MEDIO AMBIENTE</t>
  </si>
  <si>
    <t xml:space="preserve">Promover estrategias educativas y de formación dirigidas a aumentar el respeto a la ley y a las normas sociales y de convivencia para inculcar entre los habitantes comportamientos de respeto y sana convivencia. 
</t>
  </si>
  <si>
    <t>Implementar cuatro (4) frentes y redes de seguridad barriales, veredales y del comercio organizado</t>
  </si>
  <si>
    <t>Número de frentes y redes de seguridad barriales, veredales y del comercio organizado implementados</t>
  </si>
  <si>
    <t>Realizar ocho (8)  campañas y/o  programas de cultura ciudadana que fortalezcan el conocimiento y la apropiación de las leyes y normas de convivencia y seguridad ciudadana</t>
  </si>
  <si>
    <t>Número de campañas que fortalezcan el conocimiento y la apropiación de las leyes y normas de convivencia y seguridad ciudadana realizadas</t>
  </si>
  <si>
    <t>Desarrollar cuatro (4) campañas y/o planes de promoción de los valores,  DDHH y del DIH</t>
  </si>
  <si>
    <t>Número de campañas y/o planes de promoción de los valores,  DDHH y del DIH desarrolladas</t>
  </si>
  <si>
    <t>Realizar cuatro (4) campañas para la prevención de la violencia intrafamiliar (contra niños y niñas, entre las parejas y adultos mayores).</t>
  </si>
  <si>
    <t>Número de campañas para la prevención de la violencia intrafamiliar realizadas</t>
  </si>
  <si>
    <t>3.2</t>
  </si>
  <si>
    <t>A.16</t>
  </si>
  <si>
    <t xml:space="preserve">DESARROLLO COMUNITARIO Y PARTICIPACIÓN CIUDADANA  </t>
  </si>
  <si>
    <t>FORTALECER LAS ORGANIZACIONES, GRUPOS SOCIALES  Y LÍDERES SOCIALES  PARA PROMOVER  PARTICIPACIÓN COMUNITARIA Y EL FORTALECIMIENTO  DEL DIÁLOGO Y EL CONTROL SOCIAL EN LOS PROCESOS DE PLANEACIÓN Y GESTIÓN PÚBLICA, A TRAVÉS  FORMACIÓN Y CAPACITACIÓN PARA MEJORAR SU GESTIÓN, ORGANIZACIÓN E INTERLOCUCIÓN CON LA ADMINISTRACIÓN MUNICIPAL.</t>
  </si>
  <si>
    <t>GOBIERNO PARTICIPATIVO EFICAZ</t>
  </si>
  <si>
    <t xml:space="preserve">
Incrementar al 80% el nivel de participación de la población en los diferentes, medios, y espacios de participación ciudadana para el control social en el cuatrienio</t>
  </si>
  <si>
    <t xml:space="preserve">
% de incremento del nivel de participación de la población en los diferentes, medios, y espacios de participación ciudadana para el control social.</t>
  </si>
  <si>
    <t>1. FORTALECIMIENTO DEL DESARROLLO COMUNITARIO Y DE LA DEMOCRACIA PARTICIPATIVA EN EL MUNICIPIO</t>
  </si>
  <si>
    <t xml:space="preserve">Desarrollar estrategias de fortalecimiento de la acción comunitaria y la participación ciudadana, con el propósito de brindar un espacio articulado, entre los mecanismos de participación ciudadana y la Administración Municipal, que garantice el ejercicio pleno de los derechos de la comunidad.
</t>
  </si>
  <si>
    <t>Formular e implementar una (1)  política pública de las Juntas de Acción Comunal</t>
  </si>
  <si>
    <t>Número de políticas pública formuladas e implementadas</t>
  </si>
  <si>
    <t>Capacitar a 2,200 dignatarios de JAC y JAL en liderazgo , empoderamiento, participación  y gestión local</t>
  </si>
  <si>
    <t>Número de dignatarios de JAC y JAL en liderazgo , empoderamiento, participación  y gestión local capacitados</t>
  </si>
  <si>
    <t>Acompañar la elección de 142 Juntas de Acción Comunal</t>
  </si>
  <si>
    <t>Número de 142 Juntas de Acción Comunal apoyadas</t>
  </si>
  <si>
    <t>Realizar un (1) convenio de apoyo económico a la Registraduria Nacional del Estado Civil</t>
  </si>
  <si>
    <t>Número de convenios de apoyo económico realizados</t>
  </si>
  <si>
    <t>Implementar un (1)  presupuesto participativo comunitario como instrumento de mejoramiento barrial por año</t>
  </si>
  <si>
    <t>Número de presupuesto participativo comunitario implementado</t>
  </si>
  <si>
    <t>Dotar  técnologicamente a doce (12) sedes de las J.A.C para fortalecer la capacidad organizativa</t>
  </si>
  <si>
    <t xml:space="preserve">Número de sedes de las J.A.C dotadas técnologicamente </t>
  </si>
  <si>
    <t>2. CAPACITACIÓN Y EMPODERAMIENTO DE LOS ORGANISMOS COMUNALES, LAS VEEDURÍAS CÍVICAS Y CONTROL SOCIAL</t>
  </si>
  <si>
    <t>Fortalecer la participación y empoderamiento de las JAL y JAC, mediante el desarrollo de estrategias de formación y capacitación, con el fin propósito de contribuir al desarrollo, formación y generación de capacidades para mejorar  su gestión.</t>
  </si>
  <si>
    <t>Promover la creación de cuatro (4) veedurías ciudadanas.</t>
  </si>
  <si>
    <t>Número de veedurías ciudadanas promovidas y creadas</t>
  </si>
  <si>
    <t>Capacitar a 200  veedores ciudadanos en competencias para el seguimiento y control social.</t>
  </si>
  <si>
    <t>Número de veedores ciudadanos capacitados</t>
  </si>
  <si>
    <t xml:space="preserve">Crear cuatro (4) espacios y mecanismos de participación comunitaria y liderazgo comunitario </t>
  </si>
  <si>
    <t>Número de espacios y mecanismos de participación comunitaria y liderazgo comunitario  creados</t>
  </si>
  <si>
    <t>Mantener el apoyo al Consejo Territorial de Planeación</t>
  </si>
  <si>
    <t>Consejo Territorial de Planeación Apoyado</t>
  </si>
  <si>
    <t>Realizar ocho (8) encuentros de veeduria y  control social a los servicios publicos docimiciliarios en la ciudad</t>
  </si>
  <si>
    <t>Número de encuentros de veeduria y  control social a los servicios publicos docimiciliarios realizados</t>
  </si>
  <si>
    <t>3. RENDICIÓN DE CUENTAS, PACTOS, ENCUENTROS Y DIÁLOGOS SOCIALES POR EL BUEN VIVIR</t>
  </si>
  <si>
    <t xml:space="preserve">Propiciar acciones con las cuales con la comunidad este permanente informada sobre la ejecución de los asuntos públicos y  el desarrollo de las políticas, programas y proyectos del la administraicón municipal, propiciando mejores relaciones con la ciudadanía, generando espacios de participación, retroalimentación, seguimiento y evaluación de las actuaciones públicas. 
</t>
  </si>
  <si>
    <t>Realizar ocho (8) audiencias públicas de rendición de cuentas y gestión administrativa</t>
  </si>
  <si>
    <t>Número de audiencias públicas de rendición de cuentas y gestión administrativa realizadas</t>
  </si>
  <si>
    <t xml:space="preserve">Desarrollar diciseis (16)  pactos, encuentros y dialogos sociales por el buen vivir para mejorar la participación ciudadana y comunitaria </t>
  </si>
  <si>
    <t>Número de pactos, encuentros y dialogos sociales por el buen vivir para mejorar la participación ciudadana y comunitaria desarrollados</t>
  </si>
  <si>
    <t>Promover un (1) proyecto a través de canales de comunicación para la promoción de la participación y la convivencia ciudadana.</t>
  </si>
  <si>
    <t>Número de proyectos de comunicación para la promoción de la participación y la convivencia ciudadana promovidos</t>
  </si>
  <si>
    <t>4. ES CONTIGO CARTAGO POR LA LIBERTAD RELIGIOSA, CULTO Y CONCIENCIA  EN EL MUNICIPIO DE CARTAGO</t>
  </si>
  <si>
    <t>Apoyar y brindar garantías para el ejercicio del derecho de libertad religiosa de cultos y conciencia en el Municipio de Cartago.</t>
  </si>
  <si>
    <t>Implementar  una (1) Política Pública Integral de libertad religiosa, de cultos y conciencia</t>
  </si>
  <si>
    <t>Número de  Políticas Pública implementadas</t>
  </si>
  <si>
    <t xml:space="preserve">Crear una (1)  institucionalidad de asuntos religiosos  al interior de la administración municipal </t>
  </si>
  <si>
    <t>Numero de institucionalidades de asuntos religiosos  al interior de la administración municipal  creados</t>
  </si>
  <si>
    <t>3.3</t>
  </si>
  <si>
    <t>A.17</t>
  </si>
  <si>
    <t>FORTALECIMIENTO INSTITUCIONAL</t>
  </si>
  <si>
    <t>FORTALECER LOS PROCESOS ADMINISTRATIVOS  E INSTITUCIONALES, PARA ATENDER CON ALTOS ESTANDARES DE CALIDAD Y EXCELENCIA LA SATISFACCION DE LAS NECESIDADES DE LA COMUNIDAD, EL DESARROLLO DE UN MODELO DE GOBIERNO EFICAZ,  TRANSPARENTE EN EL MANEJO DE LOS RECURSOS PÚBLICOS Y   ORIENTADO A RESULTADOS QUE GENERE UN CLIMA DE CONFIANZA, SEGURIDAD E INCLUSIÓN Y JUSTICIA SOCIAL.</t>
  </si>
  <si>
    <t>GOBIERNO EFICAZ, DIGITAL Y TRANSPARENTE</t>
  </si>
  <si>
    <t>Mejorar en un 30% la capacidad administrativa e institucional de la administración municipal durante el cuatrienio</t>
  </si>
  <si>
    <t>% de capacidad administrativa e institucional de la administración municipal mejorada</t>
  </si>
  <si>
    <t>1. ADMINISTRACIÓN, MODERNA, EFICAZ Y TRANSPARENTE AL SERVICIO DE TODOS</t>
  </si>
  <si>
    <t>Elevar la capacidad administrativa, el fortalecimiento institucional y el desarrollo integral de los servidores públicos de la administración municipal, para atender con altos estandares de calidad y excelencia la satisfaccion de las necesidades de la comunidad.</t>
  </si>
  <si>
    <t>Realizar un (1)  proceso integral de evaluación institucional y reorganización administrativa</t>
  </si>
  <si>
    <t xml:space="preserve">Número de proceso integral de evaluación institucional y reorganización administrativa realizados </t>
  </si>
  <si>
    <t>Secretaría de Servicios Administrativos</t>
  </si>
  <si>
    <t>Desarrollar Un (1) Plan de Bienestar Laboral dirigido a los servidores Publicos del Municipio de Cartago, durante el cuatrienio</t>
  </si>
  <si>
    <t>Número de Planes desarrollador</t>
  </si>
  <si>
    <t>Desarrollar un (1)  Sistema de Gestión en Seguridad y Salud en el Trabajo dirigido a los servidores publicos del Municipio de Cartago, durante el cuatrienio</t>
  </si>
  <si>
    <t>Número de Sistemas desarrollados</t>
  </si>
  <si>
    <t>Ejecutar un (1) Plan Institucional de Capacitación dirigido a los servidores Publicos del Municipio de Cartago, durante el cuatrienio.</t>
  </si>
  <si>
    <t>Número de campañas implementadas</t>
  </si>
  <si>
    <t>Implementar campañas y actividades para  la socializacion, apropiación de la politica de gestión estrategica el Talento Humano y de la politica de   integridad a todos los servidores publicos de la administración municipal de Modelo Integrado de Planeación y Gestión -MIPG</t>
  </si>
  <si>
    <t>Número de sistemas de integrados de gestión administrativa actualizados e implementados</t>
  </si>
  <si>
    <t xml:space="preserve">Desarrollar un (1) plan de gestión  y fortalecimiento  de la Oficina de Archivo Administrativo, Gestión Documental y archivo historico </t>
  </si>
  <si>
    <t>Número de Planes desarrollados</t>
  </si>
  <si>
    <t>Formular e implementar una (1) Política Pública de Protección de Datos Ley 1581 de 2012</t>
  </si>
  <si>
    <t>Número de politicas públicas de protección de datos formuladas e implementadas</t>
  </si>
  <si>
    <t>Oficina de Sistemas</t>
  </si>
  <si>
    <t>Realizar un (1)  plan de actualización de la seguridad informática, software e infraestructura tecnológica de la administración municipal.</t>
  </si>
  <si>
    <t>Número de planes  realizados</t>
  </si>
  <si>
    <t>Desarrollar un (1) plan de adquisición, reposición y mantenimiento de equipos tecnologicos y de oficina para las dependencias municipales</t>
  </si>
  <si>
    <t>Número de planes  de adquisición, reposición y mantenimiento de equipos tecnologicos y de oficina para las dependencias municipales desarrollados</t>
  </si>
  <si>
    <t>Oficina de Sistemas
Oficina de Recursos Físicos</t>
  </si>
  <si>
    <t>Desarrollar una (1) estrategia de fortalecer los procesos de la oficina juridica y prevención del daño antijuridico del municipio</t>
  </si>
  <si>
    <t>Número de estrategias de fortalecer los procesos de la oficina juridica y prevención del daño antijuridico desarrolladas</t>
  </si>
  <si>
    <t>Secretaría Jurídica</t>
  </si>
  <si>
    <t xml:space="preserve">Desarollar un (1)  plan de actualización, avaluo y legalización de activos e inmuebles del municipio. </t>
  </si>
  <si>
    <t>Número de planes de actualización, avaluo y legalización de activos e inmuebles desarrollados</t>
  </si>
  <si>
    <t>Oficina de Recursos Físicos</t>
  </si>
  <si>
    <t>Integrar e implementar un (1)  sistema de información de administración publica en un ERP en el cuatrienio</t>
  </si>
  <si>
    <t>INúmero de sistema de información de administración publica en un ERP integrados e implementados</t>
  </si>
  <si>
    <t>Garantizar cuatro (4) acciones de la estrategia nacional de gobierno en linea.(Puntos vive digital, pagina Web y TIC)</t>
  </si>
  <si>
    <t>Número de acciones de la estrategia nacional de gobierno en linea garantizados</t>
  </si>
  <si>
    <t>Realizar un (1) convenio por año para la atención a los jubilados  y el fortalecimiento institucional del fondo para la consolidación del patrimonio autonomo pensional</t>
  </si>
  <si>
    <t>Número de convenios para la atención a los jubilados  y el fortalecimiento institucional del fondo realizados</t>
  </si>
  <si>
    <t>Realizar cinco (5) convenios para fortalecer y mejorar capacidad de gestión de los entes descentralizados en el cuatrienio</t>
  </si>
  <si>
    <t>Número de  convenios para fortalecer y mejorar capacidad de gestión de los entes descentralizados realizados</t>
  </si>
  <si>
    <t>Secretaría de Servicios Administrativos
incavi
Aeropuerto</t>
  </si>
  <si>
    <t xml:space="preserve">Fortalecer en un 20% la gestión financiera, tributaria y fiscal  del Municipio durante el cuatrienio. </t>
  </si>
  <si>
    <t>% de gestión financiera, tributaria y fiscal  del Municipio fortalecida</t>
  </si>
  <si>
    <t>2. GESTIÓN FINANCIERA RESPONSABLE Y EFICIENTE EN EL MANEJO DE LOS RECURSOS PÚBLICOS</t>
  </si>
  <si>
    <t xml:space="preserve">Propiciar cultura tributaria y disciplina fiscal apoyada en las herramientas financieras de uso eficiente y transparente de sus recursos, que permita la sostenibilidad económica y financiera de la administración municipal para atender los compromisos y obligaciones sociales, en procura de mejorar las condiciones socioeconomicas de los cartagueños. </t>
  </si>
  <si>
    <t>Desarrollar un (1) Plan estratégico integral de fortalecimiento y modernización de las finanzas municipales</t>
  </si>
  <si>
    <t>Número de  Planes estratégico integral de fortalecimiento y modernización de las finanzas municipales desarrollados</t>
  </si>
  <si>
    <t>Secretaría de Hacienda</t>
  </si>
  <si>
    <t>Actualizar y adoptar el Estatuto de Rentas del Municipio</t>
  </si>
  <si>
    <t>Estatuto de Rentas del Municipio actualizado y adoptado</t>
  </si>
  <si>
    <t>Mantener un (1) programa de seguimiento al Programa de Saneamiento Fiscal y Financiero del Municipio</t>
  </si>
  <si>
    <t>Número de Programas de Saneamiento Fiscal y Financiero con seguimiento</t>
  </si>
  <si>
    <t xml:space="preserve">Implementar un (1) plan de actualización catastral dinámica - catastro multipropósito </t>
  </si>
  <si>
    <t>Plan de actualización catastral dinámica - catastro multipropósito implementado</t>
  </si>
  <si>
    <t>Fortalecer un (1)  sistema de información financiero y tributario que integre las dependencias de la administración</t>
  </si>
  <si>
    <t>Número de sistema de información financiero y tributario fortalecido</t>
  </si>
  <si>
    <t>Generar e implementar en un 100% los instrumentos y herramientas de planificación y ordenamiento territorial del municipio durante el cuatrienio.</t>
  </si>
  <si>
    <t>% de instrumentos y herramientas de planificación y ordenamiento territorial implementados</t>
  </si>
  <si>
    <t xml:space="preserve">3. PLANIFICACIÓN DEL TERRITORIO Y GESTIÓN URBANA </t>
  </si>
  <si>
    <t xml:space="preserve">Generar los instrumentos y marcos normativos de planificación territorial, para desarrollar  y habilitar el territorio de forma armonica y consecuente con la realidad actual y sus expectativas a futuro, considerando las dinámicas y condiciones fisicas, ambientales y socioeconómicas. </t>
  </si>
  <si>
    <t>Formular un (1)  Plan de Desarrollo Municipal</t>
  </si>
  <si>
    <t>Plan de Desarrollo Municipal formulado</t>
  </si>
  <si>
    <t>Actualizar un (1)  Plan de Ordenamiento Territorial P.O.T. Moderno</t>
  </si>
  <si>
    <t>Plan de Ordenamiento Territorial P.O.T. Moderno actualizado</t>
  </si>
  <si>
    <t>Actualizar un (1) expediente municipal moderno</t>
  </si>
  <si>
    <t>Expediente municipal moderno actualizado</t>
  </si>
  <si>
    <t>Elaborar un (1) estudio de microzonificación de riesgo y amenaza en el municipio</t>
  </si>
  <si>
    <t>Número de estudios de microzonificación de riesgo y amenaza elaborados</t>
  </si>
  <si>
    <t>Dotar y fortalecer integralmente el proceso del sisben municipal</t>
  </si>
  <si>
    <t>Proceso del sisben municipal dotado y fortalecido</t>
  </si>
  <si>
    <t>Desarrollar  un (1) plan de fortalecimiento de la capacidad técnica y de gestión de la secretaria de planeación municipal</t>
  </si>
  <si>
    <t>Número de planes de fortalecimiento de la capacidad técnica y de gestión de la secretaria de planeación municipal desarrollados</t>
  </si>
  <si>
    <t xml:space="preserve">Desarrollar una (1)  estrategia de fortalecimiento de la capacidad de control y desarrollo urbano y rural del municipio </t>
  </si>
  <si>
    <t>Número de estrategias de fortalecimiento de la capacidad de control y desarrollo urbano y rural desarrollada</t>
  </si>
  <si>
    <t>Desarrollar un (1) plan de fortalecimiento de banco de proyectos del municipio</t>
  </si>
  <si>
    <t>Número de planes de fortalecimiento de banco de proyectos desarrollados</t>
  </si>
  <si>
    <t>Fortacer el proceso de estratificación socioeconomica municipal</t>
  </si>
  <si>
    <t>Proceso de estratificación socioeconomica municipal fortalecido</t>
  </si>
  <si>
    <t>Implementar un (1) modelo de medición y evaluación socioeconómica y políticas públicas de Cartago Valle y el Norte del Valle.</t>
  </si>
  <si>
    <t>Número de modelos implementados</t>
  </si>
  <si>
    <t>Implementar una (1) base estadística municipal y/o anuario estadistico municipal</t>
  </si>
  <si>
    <t>Base estadística municipal y/o anuario estadistico municipal Implementado</t>
  </si>
  <si>
    <t>Implementar un (1) plan de seguimiento y evaluación al plan de desarrollo municipal</t>
  </si>
  <si>
    <t>Número de planes de seguimiento y evaluación al plan de desarrollo municipal implementado</t>
  </si>
  <si>
    <t>Incrementar en un 100% las fuentes de financiación específicas para programas y proyectos estratégicos y de gran impacto municipal y regional durante el cuatrienio..</t>
  </si>
  <si>
    <t xml:space="preserve">% de incremento en las fuentes de financiación específicas para programas y proyectos estratégicos y de gran impacto municipal y regional </t>
  </si>
  <si>
    <t>4. INSTRUMENTTOS PARA LA FINANCIACIÓN Y EL DESARROLLO TERRITORIAL</t>
  </si>
  <si>
    <t>Gestionar instrumentos que fortalezcan financieramente el municipio y que incentiven la inversión privada en programas de renovación urbana y el desarrollo de proyectos de gran impacto en el muncipio. (APP, Fondos Mixtos, Alianzas Estratégicas, Contratos Paz y Asociaciones municipales y regionales)</t>
  </si>
  <si>
    <t>Gestionar dos (2) contratos plan para la paz durante el cuatrienio</t>
  </si>
  <si>
    <t>Número de contratos plan para la paz gestionados</t>
  </si>
  <si>
    <t>Gestionar dos (2) Asociaciones Público Privadas durante el cuatrienio</t>
  </si>
  <si>
    <t>Número de Asociaciones Público Privadas gestionadas</t>
  </si>
  <si>
    <t>Gestionar dos (2) procesos de asociación Local - Regional durante el cuatrienio</t>
  </si>
  <si>
    <t>Número de procesos de asociación Local - Regional gestionados</t>
  </si>
  <si>
    <t xml:space="preserve">Promover quince (15) Proyectos estratégicos de impacto local y/o  regional </t>
  </si>
  <si>
    <t xml:space="preserve">Número de Proyectos estratégicos de impacto local y/o  regional promovidos </t>
  </si>
  <si>
    <t>Gestionar y reglamentar dos (2) programas de financiación y desarrollo territorial (Plusvalía y Valorización )</t>
  </si>
  <si>
    <t>Número de programas de financiación y desarrollo territorial gestionados y reglamentados</t>
  </si>
  <si>
    <t>Gestionar un (1) programa de cooperación internacional para la gestión de recursos y financiación del desarrollo territorial</t>
  </si>
  <si>
    <t>Número de programas de cooperación internacional gestionados</t>
  </si>
  <si>
    <t>Fortalecer en un 80% la comunicación al interior de la Administración  y con la comunidad durante el cuatrienio.</t>
  </si>
  <si>
    <t>% de fortalecimiento de la comunicación al interior de la Administración  y con la comunidad.</t>
  </si>
  <si>
    <t>5. COMUNICACIÓN  RESPONSABLE CON LA CIUDADANÍA</t>
  </si>
  <si>
    <t>Fortalecer los mecanismos y espacios de comunicación de información de la Administración Municipal, con sus públicos interno y externo para aportar a la construcción de confianza y buen gobierno en beneficio de todos.</t>
  </si>
  <si>
    <t>Mantener un (1) plan de medios y comunicaciones institucionales fortalecido</t>
  </si>
  <si>
    <t>Número de plan de medios y comunicaciones institucionales fortalecido</t>
  </si>
  <si>
    <t>Oficina de Prensa</t>
  </si>
  <si>
    <t>Realizar un (1) evento y/o actividad de integración y reconocimiento del día del periodista e integrantes de medios de comunicación del municipio.</t>
  </si>
  <si>
    <t>Número de eventos y/o actividades realizadas</t>
  </si>
  <si>
    <t>Implementar un (1) modelo de producción audiovisuales y programas de contenidos institucionales,  gobierno digital  y difusión de la gestión pública amigable con la comunidad.</t>
  </si>
  <si>
    <t xml:space="preserve">Implementar un (1) Call center institucional </t>
  </si>
  <si>
    <t>Número de Call center institucional implementado.</t>
  </si>
  <si>
    <t>3.4</t>
  </si>
  <si>
    <t>A.15</t>
  </si>
  <si>
    <t>EQUIPAMIENTO MUNICIPAL</t>
  </si>
  <si>
    <t>EMPRENDER ACCIONES DE CONSTRUCCIÓN, AMPLIACIÓN, ADECUACIÓN Y  MEJORAMIENTO DE LA INFRAESTRUCTURA MUNICIPAL Y BIENES DE USO PÚBLICO  ADECUADOS PARA LA PLENA PRESTACIÓN DE LOS SERVICIOS A LA COMUNIDAD,  QUE GENEREN BIENESTAR Y FACILITEN EL USO DE SUS ESPACIOS A TODOS LOS CIUDADANOS.</t>
  </si>
  <si>
    <t>EL DESARROLLO ES CONTIGO CARTAGO</t>
  </si>
  <si>
    <t>Ampliar y mantener en un 20% la Infraestructura de física de las dependencias administrativas municipal durante el cuatrienio.</t>
  </si>
  <si>
    <t>% de Infraestructura de física de las dependencias administrativas municipal ampliadas y mantenidas.</t>
  </si>
  <si>
    <t>1. INFRAESTRUCTURA ADMINISTRATIVA MODERNA Y DE CALIDAD</t>
  </si>
  <si>
    <t>Aumentar, modernizar, adecuar y mantener las instalaciones de la administración municipal y sus sedes en excelentes condiciones para el normal desarrollo de las funciones públicas y la prestación de servicios a la comunidad.</t>
  </si>
  <si>
    <t>Realizar estudios y diseños para la construcción de dos (2) equipamientos de la administración municipal</t>
  </si>
  <si>
    <t>Estudios y diseños para la construcción equipamientos realizados</t>
  </si>
  <si>
    <t>Mejorar y mantener  las dependencias de la administración municipal</t>
  </si>
  <si>
    <t>Número de dependencias de la administración municipal mejoradas y mantenidas</t>
  </si>
  <si>
    <t>Realizar construcción cuatro (4) dependencias de la administración municipal</t>
  </si>
  <si>
    <t>Número de dependencias construidas</t>
  </si>
  <si>
    <t>Implementar y dotar un (1)  Centro Integrado de Atención al Ciudadano</t>
  </si>
  <si>
    <t>Número de Centro Integrado de Atención al Ciudadano implementado y dotado</t>
  </si>
  <si>
    <t>Ampliar y mantener en un 10% los espacios públicos y equipamentos colectivos en el municipio durante el cuatrienio.</t>
  </si>
  <si>
    <t>% de espacios públicos y equipamentos colectivos ampliados y mantenidos</t>
  </si>
  <si>
    <t>2. EQUIPAMIENTOS MUNICIPALES Y BIENES DE USO PÚBLICO PARA EL BUEN VIVIR AL ALCANCE DE TODOS LOS CARTAGÜEÑOS</t>
  </si>
  <si>
    <t>Aumentar, modernizar, adecuar y mantener los espacios urbanos, edificaciones, estructuras de equipamiento urbano, espacios de recreación y apoyar y consolidar el desarrollo de proyectos de infraestructura con proyeccion regional.</t>
  </si>
  <si>
    <t>Realizar un (1) mantenimiento anual a parques, zonas verdes, plazas y plazoletas</t>
  </si>
  <si>
    <t>Número de parques, zonas verdes, plazas y plazoletas con matenimiento</t>
  </si>
  <si>
    <t>Construir cuatro (4)  bienes de uso público para garantizar espacios para el pleno uso de la comunidad.</t>
  </si>
  <si>
    <t>Número de  bienes de uso público adquiridos, construidos y mejorados</t>
  </si>
  <si>
    <t>Desarrollar un (1) plan de Construcción, adecuar y mantener veinte (20) parques infantiles y biosaludables</t>
  </si>
  <si>
    <t xml:space="preserve">Número de plames desarrolladors </t>
  </si>
  <si>
    <t>Subsecretaría del Deporte</t>
  </si>
  <si>
    <t>Gestionar un (1)  plan  de renovación y revitalización urbana en sectores deprimidos y estratégicos de la ciudad.</t>
  </si>
  <si>
    <t>Número de planes gestionados</t>
  </si>
  <si>
    <t>Realizar  un (1) estudio y diseño para la construcción de equipamientos municipales colectivos y sociales de uso público</t>
  </si>
  <si>
    <t>Número de estudios y diseños para la construcción de equipamientos municipales colectivos y sociales de uso público realizados</t>
  </si>
  <si>
    <t xml:space="preserve">Gestionar la construcción de una (1) plaza de mercado </t>
  </si>
  <si>
    <t>Plaza de mercado gestionada y construida</t>
  </si>
  <si>
    <t xml:space="preserve">Gestionar la construcción de una (1) central de acopio </t>
  </si>
  <si>
    <t xml:space="preserve">Central de Acopio gestionada y construida </t>
  </si>
  <si>
    <t>Realizar seis (6) intervenciones de renovación y mejoramiento  rural con presupuesto participativo de organizaciones comunales y sociales</t>
  </si>
  <si>
    <t>Número de intervenciones de renovación y mejoramiento  rural realizadas</t>
  </si>
  <si>
    <t>Realizar ocho (8)  intervenciones de renovación y mejoramiento  urbano con presupuesto participativo de organizaciones comunales y sociales</t>
  </si>
  <si>
    <t>Número de  intervenciones de renovación y mejoramiento  urbano realizadas</t>
  </si>
  <si>
    <t>3.5</t>
  </si>
  <si>
    <t>ESPACIO PUBLICO</t>
  </si>
  <si>
    <t xml:space="preserve">GARANTIZAR LA GENERACIÓN DE UN ESPACIO PÚBLICO DE CALIDAD, ORGANIZADO Y REGULADO COMO DERECHO DE TODOS,  DOTADO DE MECANISMOS PARA GARANTIZAR SU SOSTENIBILIDAD Y LA CONVIVENCIA CIUDADANA, QUE SE CONVIERTA EN FUENTE DE BIENESTAR E INCLUSIÓN SOCIAL, LOGRANDO ASÍ QUE SE MEJORE LA CALIDAD AMBIENTAL DE LA CIUDAD.
</t>
  </si>
  <si>
    <t>ESPACIO PÚBLICO PARA TODOS Y TODAS</t>
  </si>
  <si>
    <t xml:space="preserve">Incrementar en un 4% el indice  de espacio público por habitante durante el cuatrienio.
</t>
  </si>
  <si>
    <t xml:space="preserve">% de incremento del indice  de espacio público por habitante
</t>
  </si>
  <si>
    <t>1. ESPACIO PÚBLICO DE CALIDAD COMO DERECHO DE TODOS</t>
  </si>
  <si>
    <t xml:space="preserve">Ser un municipio incluyente  y garante de un espacio público de calidad como derecho de todos, estableciendo acciones dirigidas a restablecer y mejorar el inidcador de espacio público percapital. </t>
  </si>
  <si>
    <t>Formular e implementar un (1) Plan Maestro de Espacio Público de uso y aprovechamiento económico</t>
  </si>
  <si>
    <t>Número de Planes Maestro de Espacio Público de uso y aprovechamiento económico formulados e implementados</t>
  </si>
  <si>
    <t>Implementar un (1) programa de uso y aprovechamiento económico del espacio público en el municipio</t>
  </si>
  <si>
    <t xml:space="preserve">Número de programas de uso y aprovechamiento económico del espacio público implementados </t>
  </si>
  <si>
    <t>Recuperar 4000 m2 de espacio público ocupado e invadido  en construcciones, vías, andenes, zonas verdes, parques y areas de protección.</t>
  </si>
  <si>
    <t>Número de metros cuadrados de espacio público recuperados</t>
  </si>
  <si>
    <t>Construir, adecuar y remodelar dos (2)  lugares de espacio público de calidad para el disfrute de todos</t>
  </si>
  <si>
    <t>Número de lugares de espacio público de calidad para el disfrute de todos construidos, adecuados y remodelados</t>
  </si>
  <si>
    <t>TOTALES</t>
  </si>
  <si>
    <t>JAIME AURELIO ESCOBAR JURADO</t>
  </si>
  <si>
    <t>MAURICIO A. MARTINEZ CHAVARRIAGA</t>
  </si>
  <si>
    <t>Secretario de Planeación y Medio Ambiente</t>
  </si>
  <si>
    <t>Secretario de Hacienda y Gestión Financiera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</si>
</sst>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43" formatCode="_-* #,##0.00_-;\-* #,##0.00_-;_-* &quot;-&quot;??_-;_-@_-"/>
    <numFmt numFmtId="164" formatCode="_-* #,##0.00\ _€_-;\-* #,##0.00\ _€_-;_-* &quot;-&quot;??\ _€_-;_-@_-"/>
    <numFmt numFmtId="165" formatCode="_-* #,##0\ _€_-;\-* #,##0\ _€_-;_-* &quot;-&quot;??\ _€_-;_-@_-"/>
    <numFmt numFmtId="166" formatCode="0.0%"/>
    <numFmt numFmtId="167" formatCode="0.0"/>
    <numFmt numFmtId="168" formatCode="_-* #,##0.00_-;\-* #,##0.00_-;_-* &quot;-&quot;_-;_-@_-"/>
    <numFmt numFmtId="169" formatCode="_-* #,##0.0_-;\-* #,##0.0_-;_-* &quot;-&quot;??_-;_-@_-"/>
  </numFmts>
  <fonts count="2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22"/>
      <name val="Calibri"/>
      <family val="2"/>
      <scheme val="minor"/>
    </font>
    <font>
      <sz val="8"/>
      <name val="Calibri"/>
      <family val="2"/>
      <scheme val="minor"/>
    </font>
    <font>
      <b/>
      <sz val="16"/>
      <color theme="1"/>
      <name val="Calibri"/>
      <family val="2"/>
      <scheme val="minor"/>
    </font>
    <font>
      <b/>
      <sz val="8"/>
      <name val="Calibri"/>
      <family val="2"/>
      <scheme val="minor"/>
    </font>
    <font>
      <sz val="10"/>
      <color theme="1"/>
      <name val="Calibri"/>
      <family val="2"/>
      <scheme val="minor"/>
    </font>
    <font>
      <sz val="11"/>
      <name val="Calibri"/>
      <family val="2"/>
      <scheme val="minor"/>
    </font>
    <font>
      <sz val="8"/>
      <color rgb="FF000000"/>
      <name val="Calibri"/>
      <family val="2"/>
    </font>
    <font>
      <b/>
      <sz val="8"/>
      <color rgb="FF000000"/>
      <name val="Calibri"/>
      <family val="2"/>
    </font>
    <font>
      <sz val="10"/>
      <color theme="1"/>
      <name val="Arial"/>
      <family val="2"/>
    </font>
    <font>
      <b/>
      <sz val="11"/>
      <name val="Calibri"/>
      <family val="2"/>
      <scheme val="minor"/>
    </font>
    <font>
      <sz val="8"/>
      <color theme="1"/>
      <name val="Calibri"/>
      <family val="2"/>
      <scheme val="minor"/>
    </font>
    <font>
      <sz val="11"/>
      <color rgb="FF000000"/>
      <name val="Calibri"/>
      <family val="2"/>
      <scheme val="minor"/>
    </font>
    <font>
      <b/>
      <sz val="8"/>
      <color theme="1"/>
      <name val="Calibri"/>
      <family val="2"/>
      <scheme val="minor"/>
    </font>
    <font>
      <b/>
      <sz val="12"/>
      <name val="Calibri"/>
      <family val="2"/>
      <scheme val="minor"/>
    </font>
    <font>
      <sz val="12"/>
      <name val="Calibri"/>
      <family val="2"/>
      <scheme val="minor"/>
    </font>
    <font>
      <sz val="10"/>
      <color rgb="FF000000"/>
      <name val="Arial"/>
      <family val="2"/>
    </font>
    <font>
      <b/>
      <sz val="10"/>
      <color rgb="FF000000"/>
      <name val="Arial"/>
      <family val="2"/>
    </font>
    <font>
      <b/>
      <sz val="9"/>
      <color rgb="FF000000"/>
      <name val="Tahoma"/>
      <family val="2"/>
    </font>
    <font>
      <sz val="9"/>
      <color rgb="FF000000"/>
      <name val="Tahoma"/>
      <family val="2"/>
    </font>
    <font>
      <b/>
      <sz val="9"/>
      <color indexed="81"/>
      <name val="Tahoma"/>
      <charset val="1"/>
    </font>
    <font>
      <sz val="9"/>
      <color indexed="81"/>
      <name val="Tahoma"/>
      <charset val="1"/>
    </font>
    <font>
      <b/>
      <sz val="9"/>
      <color indexed="81"/>
      <name val="Tahoma"/>
      <family val="2"/>
    </font>
    <font>
      <sz val="9"/>
      <color indexed="81"/>
      <name val="Tahoma"/>
      <family val="2"/>
    </font>
  </fonts>
  <fills count="13">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rgb="FF00B0F0"/>
        <bgColor indexed="64"/>
      </patternFill>
    </fill>
    <fill>
      <patternFill patternType="solid">
        <fgColor theme="0"/>
        <bgColor rgb="FF000000"/>
      </patternFill>
    </fill>
    <fill>
      <patternFill patternType="solid">
        <fgColor rgb="FFFFFF00"/>
        <bgColor indexed="64"/>
      </patternFill>
    </fill>
    <fill>
      <patternFill patternType="solid">
        <fgColor rgb="FF00B050"/>
        <bgColor indexed="64"/>
      </patternFill>
    </fill>
    <fill>
      <patternFill patternType="solid">
        <fgColor theme="0" tint="-0.14999847407452621"/>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s>
  <cellStyleXfs count="10">
    <xf numFmtId="0" fontId="0" fillId="0" borderId="0"/>
    <xf numFmtId="41" fontId="1" fillId="0" borderId="0" applyFont="0" applyFill="0" applyBorder="0" applyAlignment="0" applyProtection="0"/>
    <xf numFmtId="9" fontId="1" fillId="0" borderId="0" applyFont="0" applyFill="0" applyBorder="0" applyAlignment="0" applyProtection="0"/>
    <xf numFmtId="0" fontId="4" fillId="0" borderId="0"/>
    <xf numFmtId="0" fontId="4" fillId="0" borderId="0"/>
    <xf numFmtId="164" fontId="1" fillId="0" borderId="0" applyFont="0" applyFill="0" applyBorder="0" applyAlignment="0" applyProtection="0"/>
    <xf numFmtId="0" fontId="20" fillId="0" borderId="0"/>
    <xf numFmtId="0" fontId="1" fillId="0" borderId="0"/>
    <xf numFmtId="0" fontId="1" fillId="0" borderId="0"/>
    <xf numFmtId="9" fontId="20" fillId="0" borderId="0" applyFont="0" applyFill="0" applyBorder="0" applyAlignment="0" applyProtection="0"/>
  </cellStyleXfs>
  <cellXfs count="179">
    <xf numFmtId="0" fontId="0" fillId="0" borderId="0" xfId="0"/>
    <xf numFmtId="38" fontId="5" fillId="2" borderId="1" xfId="3" applyNumberFormat="1" applyFont="1" applyFill="1" applyBorder="1" applyAlignment="1">
      <alignment horizontal="center" vertical="center" wrapText="1"/>
    </xf>
    <xf numFmtId="38" fontId="5" fillId="2" borderId="2" xfId="3" applyNumberFormat="1" applyFont="1" applyFill="1" applyBorder="1" applyAlignment="1">
      <alignment horizontal="center" vertical="center" wrapText="1"/>
    </xf>
    <xf numFmtId="38" fontId="5" fillId="2" borderId="3" xfId="3" applyNumberFormat="1" applyFont="1" applyFill="1" applyBorder="1" applyAlignment="1">
      <alignment horizontal="center" vertical="center" wrapText="1"/>
    </xf>
    <xf numFmtId="0" fontId="6" fillId="0" borderId="0" xfId="3" applyFont="1" applyFill="1" applyAlignment="1">
      <alignment wrapText="1"/>
    </xf>
    <xf numFmtId="38" fontId="5" fillId="2" borderId="4" xfId="3" applyNumberFormat="1" applyFont="1" applyFill="1" applyBorder="1" applyAlignment="1">
      <alignment horizontal="center" vertical="center" wrapText="1"/>
    </xf>
    <xf numFmtId="38" fontId="5" fillId="2" borderId="0" xfId="3" applyNumberFormat="1" applyFont="1" applyFill="1" applyBorder="1" applyAlignment="1">
      <alignment horizontal="center" vertical="center" wrapText="1"/>
    </xf>
    <xf numFmtId="38" fontId="5" fillId="2" borderId="5" xfId="3" applyNumberFormat="1" applyFont="1" applyFill="1" applyBorder="1" applyAlignment="1">
      <alignment horizontal="center" vertical="center" wrapText="1"/>
    </xf>
    <xf numFmtId="0" fontId="5" fillId="3" borderId="0" xfId="3" applyFont="1" applyFill="1" applyBorder="1" applyAlignment="1">
      <alignment vertical="center" wrapText="1"/>
    </xf>
    <xf numFmtId="38" fontId="5" fillId="2" borderId="6" xfId="3" applyNumberFormat="1" applyFont="1" applyFill="1" applyBorder="1" applyAlignment="1">
      <alignment horizontal="center" vertical="center" wrapText="1"/>
    </xf>
    <xf numFmtId="38" fontId="5" fillId="2" borderId="7" xfId="3" applyNumberFormat="1" applyFont="1" applyFill="1" applyBorder="1" applyAlignment="1">
      <alignment horizontal="center" vertical="center" wrapText="1"/>
    </xf>
    <xf numFmtId="38" fontId="5" fillId="2" borderId="8" xfId="3" applyNumberFormat="1" applyFont="1" applyFill="1" applyBorder="1" applyAlignment="1">
      <alignment horizontal="center" vertical="center" wrapText="1"/>
    </xf>
    <xf numFmtId="0" fontId="7" fillId="4" borderId="9" xfId="0" applyFont="1" applyFill="1" applyBorder="1" applyAlignment="1">
      <alignment horizontal="center"/>
    </xf>
    <xf numFmtId="0" fontId="7" fillId="4" borderId="10" xfId="0" applyFont="1" applyFill="1" applyBorder="1" applyAlignment="1">
      <alignment horizontal="center"/>
    </xf>
    <xf numFmtId="0" fontId="7" fillId="4" borderId="11" xfId="0" applyFont="1" applyFill="1" applyBorder="1" applyAlignment="1">
      <alignment horizontal="center"/>
    </xf>
    <xf numFmtId="0" fontId="7" fillId="5" borderId="12" xfId="0" applyFont="1" applyFill="1" applyBorder="1" applyAlignment="1">
      <alignment horizontal="center"/>
    </xf>
    <xf numFmtId="0" fontId="7" fillId="5" borderId="13" xfId="0" applyFont="1" applyFill="1" applyBorder="1" applyAlignment="1">
      <alignment horizontal="center"/>
    </xf>
    <xf numFmtId="0" fontId="7" fillId="5" borderId="14" xfId="0" applyFont="1" applyFill="1" applyBorder="1" applyAlignment="1">
      <alignment horizontal="center"/>
    </xf>
    <xf numFmtId="0" fontId="7" fillId="6" borderId="9" xfId="0" applyFont="1" applyFill="1" applyBorder="1" applyAlignment="1">
      <alignment horizontal="center"/>
    </xf>
    <xf numFmtId="38" fontId="8" fillId="7" borderId="15" xfId="4" applyNumberFormat="1" applyFont="1" applyFill="1" applyBorder="1" applyAlignment="1">
      <alignment horizontal="center" vertical="center" wrapText="1"/>
    </xf>
    <xf numFmtId="38" fontId="8" fillId="7" borderId="16" xfId="4" applyNumberFormat="1" applyFont="1" applyFill="1" applyBorder="1" applyAlignment="1">
      <alignment horizontal="center" vertical="center" wrapText="1"/>
    </xf>
    <xf numFmtId="38" fontId="8" fillId="7" borderId="17" xfId="4" applyNumberFormat="1" applyFont="1" applyFill="1" applyBorder="1" applyAlignment="1">
      <alignment horizontal="center" vertical="center" wrapText="1"/>
    </xf>
    <xf numFmtId="0" fontId="3" fillId="0" borderId="18" xfId="0" applyFont="1" applyBorder="1" applyAlignment="1">
      <alignment horizontal="center" vertical="center"/>
    </xf>
    <xf numFmtId="0" fontId="3" fillId="8" borderId="18" xfId="0" applyFont="1" applyFill="1" applyBorder="1" applyAlignment="1">
      <alignment vertical="center" wrapText="1"/>
    </xf>
    <xf numFmtId="0" fontId="3" fillId="0" borderId="18" xfId="0" applyFont="1" applyBorder="1" applyAlignment="1">
      <alignment vertical="center"/>
    </xf>
    <xf numFmtId="0" fontId="3" fillId="0" borderId="18" xfId="0" applyFont="1" applyFill="1" applyBorder="1" applyAlignment="1">
      <alignment vertical="center" wrapText="1"/>
    </xf>
    <xf numFmtId="0" fontId="0" fillId="0" borderId="18" xfId="0" applyFill="1" applyBorder="1" applyAlignment="1">
      <alignment vertical="center" wrapText="1"/>
    </xf>
    <xf numFmtId="0" fontId="4" fillId="0" borderId="18" xfId="0" applyFont="1" applyFill="1" applyBorder="1" applyAlignment="1">
      <alignment vertical="center" wrapText="1"/>
    </xf>
    <xf numFmtId="10" fontId="9" fillId="0" borderId="18" xfId="2" applyNumberFormat="1"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10" fillId="0" borderId="19" xfId="0" applyFont="1" applyFill="1" applyBorder="1" applyAlignment="1">
      <alignment vertical="center" wrapText="1"/>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8" xfId="0" applyFont="1" applyFill="1" applyBorder="1" applyAlignment="1">
      <alignment horizontal="center" vertical="center"/>
    </xf>
    <xf numFmtId="4" fontId="11" fillId="3" borderId="21" xfId="0" applyNumberFormat="1" applyFont="1" applyFill="1" applyBorder="1"/>
    <xf numFmtId="4" fontId="12" fillId="3" borderId="18" xfId="5" applyNumberFormat="1" applyFont="1" applyFill="1" applyBorder="1" applyAlignment="1">
      <alignment vertical="center" wrapText="1"/>
    </xf>
    <xf numFmtId="4" fontId="12" fillId="9" borderId="18" xfId="5" applyNumberFormat="1" applyFont="1" applyFill="1" applyBorder="1" applyAlignment="1">
      <alignment vertical="center" wrapText="1"/>
    </xf>
    <xf numFmtId="164" fontId="3" fillId="0" borderId="18" xfId="5" applyNumberFormat="1" applyFont="1" applyFill="1" applyBorder="1" applyAlignment="1">
      <alignment vertical="center" wrapText="1"/>
    </xf>
    <xf numFmtId="165" fontId="3" fillId="0" borderId="18" xfId="5" applyNumberFormat="1" applyFont="1" applyFill="1" applyBorder="1" applyAlignment="1">
      <alignment horizontal="center" vertical="center" wrapText="1"/>
    </xf>
    <xf numFmtId="0" fontId="3" fillId="0" borderId="21" xfId="0" applyFont="1" applyBorder="1" applyAlignment="1">
      <alignment horizontal="center" vertical="center"/>
    </xf>
    <xf numFmtId="0" fontId="3" fillId="8" borderId="21" xfId="0" applyFont="1" applyFill="1" applyBorder="1" applyAlignment="1">
      <alignment vertical="center" wrapText="1"/>
    </xf>
    <xf numFmtId="0" fontId="3" fillId="0" borderId="21" xfId="0" applyFont="1" applyBorder="1" applyAlignment="1">
      <alignment vertical="center"/>
    </xf>
    <xf numFmtId="0" fontId="3" fillId="0" borderId="21" xfId="0" applyFont="1" applyFill="1" applyBorder="1" applyAlignment="1">
      <alignment vertical="center" wrapText="1"/>
    </xf>
    <xf numFmtId="0" fontId="0" fillId="0" borderId="21" xfId="0" applyFill="1" applyBorder="1" applyAlignment="1">
      <alignment vertical="center" wrapText="1"/>
    </xf>
    <xf numFmtId="0" fontId="4" fillId="0" borderId="21" xfId="0" applyFont="1" applyFill="1" applyBorder="1" applyAlignment="1">
      <alignment vertical="center" wrapText="1"/>
    </xf>
    <xf numFmtId="10" fontId="9" fillId="0" borderId="21" xfId="2" applyNumberFormat="1" applyFont="1" applyFill="1" applyBorder="1" applyAlignment="1">
      <alignment horizontal="center" vertical="center"/>
    </xf>
    <xf numFmtId="0" fontId="0" fillId="0" borderId="21"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10" fillId="0" borderId="21" xfId="0" applyFont="1" applyFill="1" applyBorder="1" applyAlignment="1">
      <alignment vertical="center" wrapText="1"/>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4" fontId="12" fillId="3" borderId="21" xfId="5" applyNumberFormat="1" applyFont="1" applyFill="1" applyBorder="1" applyAlignment="1">
      <alignment vertical="center" wrapText="1"/>
    </xf>
    <xf numFmtId="4" fontId="12" fillId="9" borderId="21" xfId="5" applyNumberFormat="1" applyFont="1" applyFill="1" applyBorder="1" applyAlignment="1">
      <alignment vertical="center" wrapText="1"/>
    </xf>
    <xf numFmtId="4" fontId="11" fillId="3" borderId="0" xfId="0" applyNumberFormat="1" applyFont="1" applyFill="1" applyBorder="1"/>
    <xf numFmtId="9" fontId="9" fillId="0" borderId="21" xfId="2" applyFont="1" applyFill="1" applyBorder="1" applyAlignment="1">
      <alignment horizontal="center" vertical="center"/>
    </xf>
    <xf numFmtId="0" fontId="0" fillId="0" borderId="23" xfId="0" applyFill="1" applyBorder="1" applyAlignment="1">
      <alignment vertical="center" wrapText="1"/>
    </xf>
    <xf numFmtId="166" fontId="9" fillId="0" borderId="21" xfId="2" applyNumberFormat="1" applyFont="1" applyFill="1" applyBorder="1" applyAlignment="1">
      <alignment horizontal="center" vertical="center"/>
    </xf>
    <xf numFmtId="9" fontId="9" fillId="0" borderId="21" xfId="2" applyFont="1" applyFill="1" applyBorder="1" applyAlignment="1">
      <alignment horizontal="center" vertical="center"/>
    </xf>
    <xf numFmtId="0" fontId="4" fillId="0" borderId="21" xfId="0" applyFont="1" applyFill="1" applyBorder="1" applyAlignment="1">
      <alignment horizontal="center" vertical="center" wrapText="1"/>
    </xf>
    <xf numFmtId="0" fontId="0" fillId="0" borderId="21" xfId="0" applyFill="1" applyBorder="1" applyAlignment="1">
      <alignment horizontal="left" vertical="center" wrapText="1"/>
    </xf>
    <xf numFmtId="0" fontId="0" fillId="0" borderId="0" xfId="0" applyAlignment="1">
      <alignment horizontal="center"/>
    </xf>
    <xf numFmtId="43" fontId="0" fillId="0" borderId="0" xfId="0" applyNumberFormat="1" applyAlignment="1">
      <alignment horizontal="center"/>
    </xf>
    <xf numFmtId="9" fontId="13" fillId="0" borderId="21" xfId="0" applyNumberFormat="1" applyFont="1" applyFill="1" applyBorder="1" applyAlignment="1">
      <alignment horizontal="center" vertical="center" wrapText="1"/>
    </xf>
    <xf numFmtId="0" fontId="0" fillId="0" borderId="23" xfId="0" applyFont="1" applyFill="1" applyBorder="1" applyAlignment="1">
      <alignment vertical="center" wrapText="1"/>
    </xf>
    <xf numFmtId="0" fontId="0" fillId="0" borderId="21" xfId="0" applyFont="1" applyFill="1" applyBorder="1" applyAlignment="1">
      <alignment vertical="center" wrapText="1"/>
    </xf>
    <xf numFmtId="9" fontId="14" fillId="0" borderId="21" xfId="0" applyNumberFormat="1" applyFont="1" applyFill="1" applyBorder="1" applyAlignment="1">
      <alignment horizontal="center" vertical="center" wrapText="1"/>
    </xf>
    <xf numFmtId="9" fontId="3" fillId="0" borderId="21" xfId="0" applyNumberFormat="1" applyFont="1" applyFill="1" applyBorder="1" applyAlignment="1">
      <alignment horizontal="center" vertical="center" wrapText="1"/>
    </xf>
    <xf numFmtId="9" fontId="3" fillId="0" borderId="21" xfId="0" applyNumberFormat="1" applyFont="1" applyFill="1" applyBorder="1" applyAlignment="1">
      <alignment horizontal="center" vertical="center"/>
    </xf>
    <xf numFmtId="9" fontId="3" fillId="0" borderId="22" xfId="0" applyNumberFormat="1" applyFont="1" applyFill="1" applyBorder="1" applyAlignment="1">
      <alignment horizontal="center" vertical="center"/>
    </xf>
    <xf numFmtId="4" fontId="11" fillId="3" borderId="21" xfId="5" applyNumberFormat="1" applyFont="1" applyFill="1" applyBorder="1" applyAlignment="1">
      <alignment vertical="center" wrapText="1"/>
    </xf>
    <xf numFmtId="4" fontId="11" fillId="3" borderId="21" xfId="5" applyNumberFormat="1" applyFont="1" applyFill="1" applyBorder="1" applyAlignment="1">
      <alignment horizontal="center" vertical="center" wrapText="1"/>
    </xf>
    <xf numFmtId="165" fontId="3" fillId="0" borderId="21" xfId="5" applyNumberFormat="1" applyFont="1" applyFill="1" applyBorder="1" applyAlignment="1">
      <alignment horizontal="center" vertical="center" wrapText="1"/>
    </xf>
    <xf numFmtId="0" fontId="13" fillId="0" borderId="21" xfId="0" applyFont="1" applyFill="1" applyBorder="1" applyAlignment="1">
      <alignment horizontal="center" vertical="center" wrapText="1"/>
    </xf>
    <xf numFmtId="4" fontId="11" fillId="9" borderId="21" xfId="5" applyNumberFormat="1" applyFont="1" applyFill="1" applyBorder="1" applyAlignment="1">
      <alignment horizontal="center" vertical="center" wrapText="1"/>
    </xf>
    <xf numFmtId="9" fontId="13" fillId="0" borderId="21" xfId="0" applyNumberFormat="1" applyFont="1" applyFill="1" applyBorder="1" applyAlignment="1">
      <alignment horizontal="center" vertical="center" wrapText="1"/>
    </xf>
    <xf numFmtId="0" fontId="13" fillId="0" borderId="21" xfId="0" applyFont="1" applyFill="1" applyBorder="1" applyAlignment="1">
      <alignment horizontal="center" vertical="center" wrapText="1"/>
    </xf>
    <xf numFmtId="0" fontId="3" fillId="0" borderId="21" xfId="0" applyFont="1" applyFill="1" applyBorder="1" applyAlignment="1">
      <alignment horizontal="center" vertical="center" wrapText="1"/>
    </xf>
    <xf numFmtId="167" fontId="13" fillId="0" borderId="21" xfId="0" applyNumberFormat="1" applyFont="1" applyFill="1" applyBorder="1" applyAlignment="1">
      <alignment horizontal="center" vertical="center" wrapText="1"/>
    </xf>
    <xf numFmtId="4" fontId="11" fillId="9" borderId="21" xfId="5" applyNumberFormat="1" applyFont="1" applyFill="1" applyBorder="1" applyAlignment="1">
      <alignment vertical="center" wrapText="1"/>
    </xf>
    <xf numFmtId="0" fontId="3" fillId="0" borderId="24" xfId="0" applyFont="1" applyBorder="1" applyAlignment="1">
      <alignment horizontal="center" vertical="center"/>
    </xf>
    <xf numFmtId="0" fontId="3" fillId="8" borderId="25" xfId="0" applyFont="1" applyFill="1" applyBorder="1" applyAlignment="1">
      <alignment vertical="center" wrapText="1"/>
    </xf>
    <xf numFmtId="0" fontId="3" fillId="0" borderId="25" xfId="0" applyFont="1" applyBorder="1" applyAlignment="1">
      <alignment vertical="center"/>
    </xf>
    <xf numFmtId="0" fontId="3" fillId="0" borderId="25" xfId="0" applyFont="1" applyFill="1" applyBorder="1" applyAlignment="1">
      <alignment vertical="center" wrapText="1"/>
    </xf>
    <xf numFmtId="0" fontId="0" fillId="0" borderId="25" xfId="0" applyFill="1" applyBorder="1" applyAlignment="1">
      <alignment vertical="center" wrapText="1"/>
    </xf>
    <xf numFmtId="0" fontId="4" fillId="0" borderId="25" xfId="0" applyFont="1" applyFill="1" applyBorder="1" applyAlignment="1">
      <alignment vertical="center" wrapText="1"/>
    </xf>
    <xf numFmtId="0" fontId="13" fillId="0" borderId="18" xfId="0" applyFont="1" applyFill="1" applyBorder="1" applyAlignment="1">
      <alignment horizontal="center" vertical="center" wrapText="1"/>
    </xf>
    <xf numFmtId="0" fontId="3" fillId="0" borderId="26" xfId="0" applyFont="1" applyBorder="1" applyAlignment="1">
      <alignment horizontal="center" vertical="center"/>
    </xf>
    <xf numFmtId="0" fontId="3" fillId="8" borderId="27" xfId="0" applyFont="1" applyFill="1" applyBorder="1" applyAlignment="1">
      <alignment vertical="center" wrapText="1"/>
    </xf>
    <xf numFmtId="0" fontId="3" fillId="0" borderId="23" xfId="0" applyFont="1" applyBorder="1" applyAlignment="1">
      <alignment vertical="center"/>
    </xf>
    <xf numFmtId="0" fontId="3" fillId="0" borderId="23" xfId="0" applyFont="1" applyFill="1" applyBorder="1" applyAlignment="1">
      <alignment vertical="center" wrapText="1"/>
    </xf>
    <xf numFmtId="0" fontId="4" fillId="0" borderId="23" xfId="0" applyFont="1" applyFill="1" applyBorder="1" applyAlignment="1">
      <alignment vertical="center" wrapText="1"/>
    </xf>
    <xf numFmtId="0" fontId="0" fillId="0" borderId="23" xfId="0" applyFont="1" applyFill="1" applyBorder="1" applyAlignment="1">
      <alignment horizontal="center" vertical="center" wrapText="1"/>
    </xf>
    <xf numFmtId="0" fontId="10" fillId="0" borderId="21" xfId="0" applyFont="1" applyFill="1" applyBorder="1" applyAlignment="1">
      <alignment vertical="center" wrapText="1"/>
    </xf>
    <xf numFmtId="0" fontId="0" fillId="0" borderId="21" xfId="0" applyFont="1" applyFill="1" applyBorder="1" applyAlignment="1">
      <alignment vertical="center" wrapText="1"/>
    </xf>
    <xf numFmtId="0" fontId="3" fillId="0" borderId="23" xfId="0" applyFont="1" applyFill="1" applyBorder="1" applyAlignment="1">
      <alignment vertical="center"/>
    </xf>
    <xf numFmtId="4" fontId="15" fillId="3" borderId="23" xfId="5" applyNumberFormat="1" applyFont="1" applyFill="1" applyBorder="1" applyAlignment="1">
      <alignment vertical="center" wrapText="1"/>
    </xf>
    <xf numFmtId="4" fontId="15" fillId="3" borderId="23" xfId="5" applyNumberFormat="1" applyFont="1" applyFill="1" applyBorder="1" applyAlignment="1">
      <alignment horizontal="center" vertical="center" wrapText="1"/>
    </xf>
    <xf numFmtId="0" fontId="0" fillId="0" borderId="18" xfId="0" applyFont="1" applyFill="1" applyBorder="1" applyAlignment="1">
      <alignment horizontal="center" vertical="center" wrapText="1"/>
    </xf>
    <xf numFmtId="0" fontId="3" fillId="0" borderId="18" xfId="0" applyFont="1" applyFill="1" applyBorder="1" applyAlignment="1">
      <alignment vertical="center"/>
    </xf>
    <xf numFmtId="4" fontId="15" fillId="3" borderId="18" xfId="5" applyNumberFormat="1" applyFont="1" applyFill="1" applyBorder="1" applyAlignment="1">
      <alignment vertical="center" wrapText="1"/>
    </xf>
    <xf numFmtId="4" fontId="15" fillId="3" borderId="18" xfId="5" applyNumberFormat="1" applyFont="1" applyFill="1" applyBorder="1" applyAlignment="1">
      <alignment horizontal="center" vertical="center" wrapText="1"/>
    </xf>
    <xf numFmtId="9" fontId="4" fillId="0" borderId="21" xfId="0" applyNumberFormat="1" applyFont="1" applyFill="1" applyBorder="1" applyAlignment="1">
      <alignment horizontal="center" vertical="center" wrapText="1"/>
    </xf>
    <xf numFmtId="0" fontId="10" fillId="0" borderId="23" xfId="0" applyFont="1" applyFill="1" applyBorder="1" applyAlignment="1">
      <alignment vertical="center" wrapText="1"/>
    </xf>
    <xf numFmtId="9" fontId="3" fillId="0" borderId="22" xfId="0" applyNumberFormat="1"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23" xfId="0" applyFont="1" applyFill="1" applyBorder="1" applyAlignment="1">
      <alignment vertical="center" wrapText="1"/>
    </xf>
    <xf numFmtId="0" fontId="16" fillId="0" borderId="21" xfId="0" applyFont="1" applyFill="1" applyBorder="1" applyAlignment="1">
      <alignment vertical="center" wrapText="1"/>
    </xf>
    <xf numFmtId="0" fontId="0" fillId="0" borderId="23" xfId="0" applyFont="1" applyFill="1" applyBorder="1" applyAlignment="1">
      <alignment horizontal="center" vertical="center" wrapText="1"/>
    </xf>
    <xf numFmtId="0" fontId="16" fillId="0" borderId="23" xfId="0" applyFont="1" applyFill="1" applyBorder="1" applyAlignment="1">
      <alignment vertical="center" wrapText="1"/>
    </xf>
    <xf numFmtId="9" fontId="3" fillId="0" borderId="23" xfId="0" applyNumberFormat="1" applyFont="1" applyFill="1" applyBorder="1" applyAlignment="1">
      <alignment horizontal="center" vertical="center" wrapText="1"/>
    </xf>
    <xf numFmtId="0" fontId="4" fillId="0" borderId="23" xfId="0" applyFont="1" applyFill="1" applyBorder="1" applyAlignment="1">
      <alignment horizontal="center" vertical="center" wrapText="1"/>
    </xf>
    <xf numFmtId="9" fontId="4" fillId="0" borderId="23" xfId="0" applyNumberFormat="1" applyFont="1" applyFill="1" applyBorder="1" applyAlignment="1">
      <alignment horizontal="center" vertical="center" wrapText="1"/>
    </xf>
    <xf numFmtId="164" fontId="0" fillId="0" borderId="0" xfId="0" applyNumberFormat="1"/>
    <xf numFmtId="4" fontId="17" fillId="3" borderId="21" xfId="5" applyNumberFormat="1" applyFont="1" applyFill="1" applyBorder="1" applyAlignment="1">
      <alignment vertical="center" wrapText="1"/>
    </xf>
    <xf numFmtId="4" fontId="17" fillId="3" borderId="18" xfId="5" applyNumberFormat="1" applyFont="1" applyFill="1" applyBorder="1" applyAlignment="1">
      <alignment vertical="center" wrapText="1"/>
    </xf>
    <xf numFmtId="4" fontId="17" fillId="3" borderId="21" xfId="5" applyNumberFormat="1" applyFont="1" applyFill="1" applyBorder="1" applyAlignment="1">
      <alignment horizontal="center" vertical="center" wrapText="1"/>
    </xf>
    <xf numFmtId="0" fontId="0" fillId="0" borderId="21" xfId="0" applyFill="1" applyBorder="1" applyAlignment="1">
      <alignment horizontal="center" vertical="center" wrapText="1"/>
    </xf>
    <xf numFmtId="4" fontId="12" fillId="3" borderId="21" xfId="5" applyNumberFormat="1" applyFont="1" applyFill="1" applyBorder="1" applyAlignment="1">
      <alignment horizontal="center" vertical="center" wrapText="1"/>
    </xf>
    <xf numFmtId="0" fontId="0" fillId="0" borderId="25" xfId="0" applyFont="1" applyFill="1" applyBorder="1" applyAlignment="1">
      <alignment horizontal="center" vertical="center" wrapText="1"/>
    </xf>
    <xf numFmtId="4" fontId="0" fillId="0" borderId="0" xfId="0" applyNumberFormat="1" applyAlignment="1">
      <alignment horizontal="center"/>
    </xf>
    <xf numFmtId="0" fontId="3" fillId="0" borderId="0" xfId="0" applyFont="1" applyAlignment="1">
      <alignment horizontal="center"/>
    </xf>
    <xf numFmtId="165" fontId="3" fillId="3" borderId="21" xfId="5" applyNumberFormat="1" applyFont="1" applyFill="1" applyBorder="1" applyAlignment="1">
      <alignment horizontal="center" vertical="center" wrapText="1"/>
    </xf>
    <xf numFmtId="0" fontId="3" fillId="0" borderId="25" xfId="0" applyFont="1" applyFill="1" applyBorder="1" applyAlignment="1">
      <alignment horizontal="center" vertical="center" wrapText="1"/>
    </xf>
    <xf numFmtId="43" fontId="3" fillId="0" borderId="0" xfId="0" applyNumberFormat="1" applyFont="1"/>
    <xf numFmtId="0" fontId="3" fillId="0" borderId="28" xfId="0" applyFont="1" applyBorder="1" applyAlignment="1">
      <alignment horizontal="center" vertical="center"/>
    </xf>
    <xf numFmtId="0" fontId="3" fillId="10" borderId="23" xfId="0" applyFont="1" applyFill="1" applyBorder="1" applyAlignment="1">
      <alignment vertical="center" wrapText="1"/>
    </xf>
    <xf numFmtId="0" fontId="14" fillId="0" borderId="21" xfId="0" applyFont="1" applyFill="1" applyBorder="1" applyAlignment="1">
      <alignment horizontal="center" vertical="center"/>
    </xf>
    <xf numFmtId="0" fontId="14" fillId="0" borderId="22" xfId="0" applyFont="1" applyFill="1" applyBorder="1" applyAlignment="1">
      <alignment horizontal="center" vertical="center"/>
    </xf>
    <xf numFmtId="0" fontId="4" fillId="0" borderId="23" xfId="3" applyFont="1" applyFill="1" applyBorder="1" applyAlignment="1">
      <alignment vertical="center" wrapText="1"/>
    </xf>
    <xf numFmtId="0" fontId="0" fillId="0" borderId="0" xfId="0" applyAlignment="1">
      <alignment horizontal="center" wrapText="1"/>
    </xf>
    <xf numFmtId="166" fontId="9" fillId="0" borderId="21" xfId="2" applyNumberFormat="1" applyFont="1" applyFill="1" applyBorder="1" applyAlignment="1">
      <alignment horizontal="center" vertical="center"/>
    </xf>
    <xf numFmtId="0" fontId="4" fillId="0" borderId="21" xfId="3" applyFont="1" applyFill="1" applyBorder="1" applyAlignment="1">
      <alignment vertical="center" wrapText="1"/>
    </xf>
    <xf numFmtId="9" fontId="4" fillId="0" borderId="21" xfId="2" applyFont="1" applyFill="1" applyBorder="1" applyAlignment="1">
      <alignment horizontal="center" vertical="center" wrapText="1"/>
    </xf>
    <xf numFmtId="0" fontId="14" fillId="0" borderId="22" xfId="0" applyFont="1" applyFill="1" applyBorder="1" applyAlignment="1">
      <alignment horizontal="center" vertical="center" wrapText="1"/>
    </xf>
    <xf numFmtId="9" fontId="4" fillId="0" borderId="21" xfId="0" applyNumberFormat="1" applyFont="1" applyFill="1" applyBorder="1" applyAlignment="1">
      <alignment horizontal="center" vertical="center" wrapText="1"/>
    </xf>
    <xf numFmtId="9" fontId="4" fillId="0" borderId="21" xfId="2" applyFont="1" applyFill="1" applyBorder="1" applyAlignment="1">
      <alignment horizontal="center" vertical="center" wrapText="1"/>
    </xf>
    <xf numFmtId="0" fontId="4" fillId="0" borderId="21" xfId="3" applyFont="1" applyFill="1" applyBorder="1" applyAlignment="1">
      <alignment horizontal="center" vertical="center" wrapText="1"/>
    </xf>
    <xf numFmtId="0" fontId="4" fillId="0" borderId="21" xfId="3" applyFont="1" applyFill="1" applyBorder="1" applyAlignment="1">
      <alignment horizontal="center" vertical="top" wrapText="1"/>
    </xf>
    <xf numFmtId="0" fontId="4" fillId="0" borderId="21" xfId="3" applyFont="1" applyFill="1" applyBorder="1" applyAlignment="1">
      <alignment horizontal="justify" vertical="top" wrapText="1"/>
    </xf>
    <xf numFmtId="0" fontId="4" fillId="0" borderId="21" xfId="0" applyFont="1" applyFill="1" applyBorder="1" applyAlignment="1">
      <alignment horizontal="center" vertical="center" wrapText="1"/>
    </xf>
    <xf numFmtId="0" fontId="3" fillId="0" borderId="21" xfId="0" applyFont="1" applyFill="1" applyBorder="1" applyAlignment="1">
      <alignment horizontal="center" wrapText="1"/>
    </xf>
    <xf numFmtId="0" fontId="0" fillId="0" borderId="0" xfId="0" applyFill="1"/>
    <xf numFmtId="0" fontId="0" fillId="0" borderId="0" xfId="0" applyFill="1" applyAlignment="1">
      <alignment horizontal="center"/>
    </xf>
    <xf numFmtId="164" fontId="0" fillId="0" borderId="0" xfId="0" applyNumberFormat="1" applyFill="1"/>
    <xf numFmtId="164" fontId="3" fillId="0" borderId="0" xfId="0" applyNumberFormat="1" applyFont="1"/>
    <xf numFmtId="0" fontId="3" fillId="11" borderId="23" xfId="0" applyFont="1" applyFill="1" applyBorder="1" applyAlignment="1">
      <alignment vertical="center" wrapText="1"/>
    </xf>
    <xf numFmtId="0" fontId="13" fillId="0" borderId="23" xfId="0" applyFont="1" applyFill="1" applyBorder="1" applyAlignment="1">
      <alignment vertical="center" wrapText="1"/>
    </xf>
    <xf numFmtId="9" fontId="9" fillId="0" borderId="23" xfId="2" applyFont="1" applyFill="1" applyBorder="1" applyAlignment="1">
      <alignment horizontal="center" vertical="center"/>
    </xf>
    <xf numFmtId="9" fontId="9" fillId="0" borderId="25" xfId="2" applyFont="1" applyFill="1" applyBorder="1" applyAlignment="1">
      <alignment horizontal="center" vertical="center"/>
    </xf>
    <xf numFmtId="0" fontId="10" fillId="0" borderId="21" xfId="0" applyFont="1" applyFill="1" applyBorder="1" applyAlignment="1">
      <alignment horizontal="justify" vertical="center" wrapText="1"/>
    </xf>
    <xf numFmtId="0" fontId="0" fillId="0" borderId="0" xfId="0" applyAlignment="1">
      <alignment horizontal="center" vertical="center" wrapText="1"/>
    </xf>
    <xf numFmtId="9" fontId="9" fillId="0" borderId="18" xfId="2" applyFont="1" applyFill="1" applyBorder="1" applyAlignment="1">
      <alignment horizontal="center" vertical="center"/>
    </xf>
    <xf numFmtId="4" fontId="17" fillId="3" borderId="18" xfId="5" applyNumberFormat="1" applyFont="1" applyFill="1" applyBorder="1" applyAlignment="1">
      <alignment horizontal="center" vertical="center" wrapText="1"/>
    </xf>
    <xf numFmtId="4" fontId="12" fillId="9" borderId="21" xfId="5" applyNumberFormat="1" applyFont="1" applyFill="1" applyBorder="1" applyAlignment="1">
      <alignment horizontal="center" vertical="center" wrapText="1"/>
    </xf>
    <xf numFmtId="0" fontId="3" fillId="0" borderId="23" xfId="0" applyFont="1" applyBorder="1" applyAlignment="1">
      <alignment horizontal="left" vertical="center"/>
    </xf>
    <xf numFmtId="0" fontId="3" fillId="0" borderId="23" xfId="0" applyFont="1" applyFill="1" applyBorder="1" applyAlignment="1">
      <alignment horizontal="center" vertical="center"/>
    </xf>
    <xf numFmtId="0" fontId="3" fillId="0" borderId="29" xfId="0" applyFont="1" applyFill="1" applyBorder="1" applyAlignment="1">
      <alignment horizontal="center" vertical="center"/>
    </xf>
    <xf numFmtId="0" fontId="3" fillId="12" borderId="30" xfId="0" applyFont="1" applyFill="1" applyBorder="1" applyAlignment="1">
      <alignment horizontal="center"/>
    </xf>
    <xf numFmtId="0" fontId="3" fillId="12" borderId="31" xfId="0" applyFont="1" applyFill="1" applyBorder="1" applyAlignment="1">
      <alignment horizontal="center"/>
    </xf>
    <xf numFmtId="164" fontId="0" fillId="12" borderId="32" xfId="0" applyNumberFormat="1" applyFill="1" applyBorder="1"/>
    <xf numFmtId="164" fontId="3" fillId="12" borderId="33" xfId="5" applyNumberFormat="1" applyFont="1" applyFill="1" applyBorder="1" applyAlignment="1">
      <alignment vertical="center" wrapText="1"/>
    </xf>
    <xf numFmtId="165" fontId="0" fillId="12" borderId="34" xfId="0" applyNumberFormat="1" applyFill="1" applyBorder="1"/>
    <xf numFmtId="41" fontId="0" fillId="0" borderId="0" xfId="1" applyFont="1"/>
    <xf numFmtId="0" fontId="3" fillId="0" borderId="0" xfId="0" applyFont="1"/>
    <xf numFmtId="0" fontId="18" fillId="0" borderId="0" xfId="0" applyFont="1"/>
    <xf numFmtId="0" fontId="19" fillId="0" borderId="0" xfId="0" applyFont="1"/>
    <xf numFmtId="0" fontId="3" fillId="0" borderId="0" xfId="0" applyFont="1" applyAlignment="1">
      <alignment horizontal="center" vertical="center"/>
    </xf>
    <xf numFmtId="168" fontId="0" fillId="0" borderId="0" xfId="1" applyNumberFormat="1" applyFont="1"/>
    <xf numFmtId="169" fontId="2" fillId="0" borderId="0" xfId="0" applyNumberFormat="1" applyFont="1"/>
    <xf numFmtId="0" fontId="3" fillId="0" borderId="7" xfId="0" applyFont="1" applyBorder="1"/>
    <xf numFmtId="0" fontId="3" fillId="0" borderId="7" xfId="0" applyFont="1" applyBorder="1" applyAlignment="1">
      <alignment horizontal="center"/>
    </xf>
    <xf numFmtId="0" fontId="18" fillId="0" borderId="7" xfId="0" applyFont="1" applyBorder="1"/>
    <xf numFmtId="0" fontId="0" fillId="0" borderId="7" xfId="0" applyBorder="1"/>
    <xf numFmtId="0" fontId="21" fillId="0" borderId="0" xfId="6" applyFont="1"/>
    <xf numFmtId="0" fontId="21" fillId="0" borderId="0" xfId="6" applyFont="1" applyAlignment="1"/>
    <xf numFmtId="0" fontId="0" fillId="0" borderId="0" xfId="0" applyAlignment="1"/>
    <xf numFmtId="0" fontId="20" fillId="0" borderId="0" xfId="6" applyFont="1"/>
    <xf numFmtId="0" fontId="20" fillId="0" borderId="0" xfId="6"/>
  </cellXfs>
  <cellStyles count="10">
    <cellStyle name="Millares [0]" xfId="1" builtinId="6"/>
    <cellStyle name="Millares 6" xfId="5"/>
    <cellStyle name="Normal" xfId="0" builtinId="0"/>
    <cellStyle name="Normal 2" xfId="3"/>
    <cellStyle name="Normal 3" xfId="6"/>
    <cellStyle name="Normal 34" xfId="7"/>
    <cellStyle name="Normal 35" xfId="8"/>
    <cellStyle name="Normal 6" xfId="4"/>
    <cellStyle name="Porcentaje" xfId="2" builtinId="5"/>
    <cellStyle name="Porcentaje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436951</xdr:colOff>
      <xdr:row>1</xdr:row>
      <xdr:rowOff>74195</xdr:rowOff>
    </xdr:from>
    <xdr:to>
      <xdr:col>22</xdr:col>
      <xdr:colOff>350044</xdr:colOff>
      <xdr:row>3</xdr:row>
      <xdr:rowOff>87603</xdr:rowOff>
    </xdr:to>
    <xdr:pic>
      <xdr:nvPicPr>
        <xdr:cNvPr id="2" name="Imagen 1" descr="ENCABEZA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431426" y="398045"/>
          <a:ext cx="779868" cy="613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390"/>
  <sheetViews>
    <sheetView tabSelected="1" topLeftCell="N1" zoomScale="75" zoomScaleNormal="75" workbookViewId="0">
      <pane ySplit="6" topLeftCell="A160" activePane="bottomLeft" state="frozen"/>
      <selection activeCell="A6" sqref="A6"/>
      <selection pane="bottomLeft" activeCell="P166" sqref="P166"/>
    </sheetView>
  </sheetViews>
  <sheetFormatPr baseColWidth="10" defaultRowHeight="15.75" x14ac:dyDescent="0.25"/>
  <cols>
    <col min="1" max="1" width="7.140625" style="121" customWidth="1"/>
    <col min="2" max="2" width="16.85546875" style="164" customWidth="1"/>
    <col min="3" max="4" width="11.42578125" style="121" customWidth="1"/>
    <col min="5" max="5" width="21.85546875" style="165" customWidth="1"/>
    <col min="6" max="6" width="25.42578125" style="166" customWidth="1"/>
    <col min="7" max="7" width="23.5703125" customWidth="1"/>
    <col min="8" max="8" width="46.7109375" customWidth="1"/>
    <col min="9" max="9" width="43.42578125" customWidth="1"/>
    <col min="10" max="11" width="11.42578125" customWidth="1"/>
    <col min="12" max="12" width="29.140625" customWidth="1"/>
    <col min="13" max="13" width="35.7109375" customWidth="1"/>
    <col min="14" max="14" width="12.85546875" customWidth="1"/>
    <col min="15" max="15" width="51.85546875" customWidth="1"/>
    <col min="16" max="16" width="58.140625" customWidth="1"/>
    <col min="17" max="18" width="11.42578125" style="167" customWidth="1"/>
    <col min="19" max="19" width="12.5703125" style="167" customWidth="1"/>
    <col min="20" max="20" width="13.28515625" style="167" customWidth="1"/>
    <col min="21" max="21" width="12.7109375" style="167" customWidth="1"/>
    <col min="22" max="22" width="13" style="167" customWidth="1"/>
    <col min="23" max="23" width="20.140625" style="167" customWidth="1"/>
    <col min="24" max="24" width="34.5703125" style="167" customWidth="1"/>
    <col min="25" max="48" width="20.7109375" customWidth="1"/>
    <col min="49" max="49" width="21.28515625" customWidth="1"/>
    <col min="51" max="51" width="22.140625" customWidth="1"/>
  </cols>
  <sheetData>
    <row r="1" spans="1:48" s="4" customFormat="1" ht="25.5" customHeight="1" x14ac:dyDescent="0.2">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3"/>
    </row>
    <row r="2" spans="1:48" s="8" customFormat="1" ht="25.5" customHeight="1" x14ac:dyDescent="0.25">
      <c r="A2" s="5" t="s">
        <v>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7"/>
    </row>
    <row r="3" spans="1:48" s="4" customFormat="1" ht="21.75" customHeight="1" x14ac:dyDescent="0.2">
      <c r="A3" s="5"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7"/>
    </row>
    <row r="4" spans="1:48" s="4" customFormat="1" ht="24" customHeight="1" thickBot="1" x14ac:dyDescent="0.25">
      <c r="A4" s="9" t="s">
        <v>3</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1"/>
    </row>
    <row r="5" spans="1:48" ht="27" customHeight="1" thickBot="1" x14ac:dyDescent="0.4">
      <c r="A5" s="12" t="s">
        <v>4</v>
      </c>
      <c r="B5" s="13"/>
      <c r="C5" s="13"/>
      <c r="D5" s="13"/>
      <c r="E5" s="13"/>
      <c r="F5" s="13"/>
      <c r="G5" s="13"/>
      <c r="H5" s="13"/>
      <c r="I5" s="13"/>
      <c r="J5" s="13"/>
      <c r="K5" s="13"/>
      <c r="L5" s="13"/>
      <c r="M5" s="13"/>
      <c r="N5" s="13"/>
      <c r="O5" s="13"/>
      <c r="P5" s="13"/>
      <c r="Q5" s="13"/>
      <c r="R5" s="13"/>
      <c r="S5" s="13"/>
      <c r="T5" s="13"/>
      <c r="U5" s="13"/>
      <c r="V5" s="13"/>
      <c r="W5" s="13"/>
      <c r="X5" s="14"/>
      <c r="Y5" s="15" t="s">
        <v>5</v>
      </c>
      <c r="Z5" s="16"/>
      <c r="AA5" s="16"/>
      <c r="AB5" s="16"/>
      <c r="AC5" s="16"/>
      <c r="AD5" s="16"/>
      <c r="AE5" s="16"/>
      <c r="AF5" s="16"/>
      <c r="AG5" s="16"/>
      <c r="AH5" s="16"/>
      <c r="AI5" s="16"/>
      <c r="AJ5" s="16"/>
      <c r="AK5" s="16"/>
      <c r="AL5" s="16"/>
      <c r="AM5" s="16"/>
      <c r="AN5" s="16"/>
      <c r="AO5" s="16"/>
      <c r="AP5" s="16"/>
      <c r="AQ5" s="16"/>
      <c r="AR5" s="16"/>
      <c r="AS5" s="16"/>
      <c r="AT5" s="16"/>
      <c r="AU5" s="17"/>
      <c r="AV5" s="18" t="s">
        <v>6</v>
      </c>
    </row>
    <row r="6" spans="1:48" ht="27" customHeight="1" thickBot="1" x14ac:dyDescent="0.3">
      <c r="A6" s="19" t="s">
        <v>7</v>
      </c>
      <c r="B6" s="19" t="s">
        <v>8</v>
      </c>
      <c r="C6" s="19" t="s">
        <v>9</v>
      </c>
      <c r="D6" s="19" t="s">
        <v>10</v>
      </c>
      <c r="E6" s="19" t="s">
        <v>11</v>
      </c>
      <c r="F6" s="19" t="s">
        <v>12</v>
      </c>
      <c r="G6" s="19" t="s">
        <v>13</v>
      </c>
      <c r="H6" s="19" t="s">
        <v>14</v>
      </c>
      <c r="I6" s="19" t="s">
        <v>15</v>
      </c>
      <c r="J6" s="19" t="s">
        <v>16</v>
      </c>
      <c r="K6" s="19" t="s">
        <v>17</v>
      </c>
      <c r="L6" s="19" t="s">
        <v>18</v>
      </c>
      <c r="M6" s="19" t="s">
        <v>19</v>
      </c>
      <c r="N6" s="19" t="s">
        <v>20</v>
      </c>
      <c r="O6" s="19" t="s">
        <v>21</v>
      </c>
      <c r="P6" s="19" t="s">
        <v>22</v>
      </c>
      <c r="Q6" s="19" t="s">
        <v>23</v>
      </c>
      <c r="R6" s="19" t="s">
        <v>24</v>
      </c>
      <c r="S6" s="19" t="s">
        <v>25</v>
      </c>
      <c r="T6" s="19" t="s">
        <v>26</v>
      </c>
      <c r="U6" s="19" t="s">
        <v>27</v>
      </c>
      <c r="V6" s="19" t="s">
        <v>28</v>
      </c>
      <c r="W6" s="19" t="s">
        <v>29</v>
      </c>
      <c r="X6" s="19" t="s">
        <v>30</v>
      </c>
      <c r="Y6" s="19" t="s">
        <v>31</v>
      </c>
      <c r="Z6" s="20" t="s">
        <v>32</v>
      </c>
      <c r="AA6" s="21" t="s">
        <v>33</v>
      </c>
      <c r="AB6" s="21" t="s">
        <v>34</v>
      </c>
      <c r="AC6" s="21" t="s">
        <v>35</v>
      </c>
      <c r="AD6" s="21" t="s">
        <v>36</v>
      </c>
      <c r="AE6" s="21" t="s">
        <v>37</v>
      </c>
      <c r="AF6" s="21" t="s">
        <v>38</v>
      </c>
      <c r="AG6" s="21" t="s">
        <v>39</v>
      </c>
      <c r="AH6" s="21" t="s">
        <v>40</v>
      </c>
      <c r="AI6" s="21" t="s">
        <v>41</v>
      </c>
      <c r="AJ6" s="21" t="s">
        <v>42</v>
      </c>
      <c r="AK6" s="21" t="s">
        <v>43</v>
      </c>
      <c r="AL6" s="21" t="s">
        <v>44</v>
      </c>
      <c r="AM6" s="21" t="s">
        <v>45</v>
      </c>
      <c r="AN6" s="21" t="s">
        <v>46</v>
      </c>
      <c r="AO6" s="21" t="s">
        <v>47</v>
      </c>
      <c r="AP6" s="21" t="s">
        <v>48</v>
      </c>
      <c r="AQ6" s="21" t="s">
        <v>49</v>
      </c>
      <c r="AR6" s="21" t="s">
        <v>50</v>
      </c>
      <c r="AS6" s="21" t="s">
        <v>51</v>
      </c>
      <c r="AT6" s="21" t="s">
        <v>52</v>
      </c>
      <c r="AU6" s="21" t="s">
        <v>53</v>
      </c>
      <c r="AV6" s="21" t="s">
        <v>54</v>
      </c>
    </row>
    <row r="7" spans="1:48" ht="27" customHeight="1" thickTop="1" x14ac:dyDescent="0.25">
      <c r="A7" s="22">
        <v>1</v>
      </c>
      <c r="B7" s="23" t="s">
        <v>55</v>
      </c>
      <c r="C7" s="24" t="s">
        <v>56</v>
      </c>
      <c r="D7" s="24" t="s">
        <v>57</v>
      </c>
      <c r="E7" s="25" t="s">
        <v>58</v>
      </c>
      <c r="F7" s="26" t="s">
        <v>59</v>
      </c>
      <c r="G7" s="25" t="s">
        <v>60</v>
      </c>
      <c r="H7" s="27" t="s">
        <v>61</v>
      </c>
      <c r="I7" s="27" t="s">
        <v>62</v>
      </c>
      <c r="J7" s="28">
        <v>0.94</v>
      </c>
      <c r="K7" s="28">
        <v>0.94</v>
      </c>
      <c r="L7" s="26" t="s">
        <v>63</v>
      </c>
      <c r="M7" s="29" t="s">
        <v>64</v>
      </c>
      <c r="N7" s="30">
        <v>1</v>
      </c>
      <c r="O7" s="31" t="s">
        <v>65</v>
      </c>
      <c r="P7" s="31" t="s">
        <v>66</v>
      </c>
      <c r="Q7" s="32">
        <v>19000</v>
      </c>
      <c r="R7" s="32">
        <v>18000</v>
      </c>
      <c r="S7" s="32">
        <v>18000</v>
      </c>
      <c r="T7" s="32">
        <v>18000</v>
      </c>
      <c r="U7" s="32">
        <v>18000</v>
      </c>
      <c r="V7" s="33">
        <v>18000</v>
      </c>
      <c r="W7" s="34"/>
      <c r="X7" s="33"/>
      <c r="Y7" s="35"/>
      <c r="Z7" s="35"/>
      <c r="AA7" s="36"/>
      <c r="AB7" s="36"/>
      <c r="AC7" s="36"/>
      <c r="AD7" s="36"/>
      <c r="AE7" s="36"/>
      <c r="AF7" s="36"/>
      <c r="AG7" s="36"/>
      <c r="AH7" s="37"/>
      <c r="AI7" s="36"/>
      <c r="AJ7" s="36"/>
      <c r="AK7" s="36"/>
      <c r="AL7" s="36"/>
      <c r="AM7" s="36"/>
      <c r="AN7" s="36"/>
      <c r="AO7" s="36"/>
      <c r="AP7" s="36"/>
      <c r="AQ7" s="36"/>
      <c r="AR7" s="36"/>
      <c r="AS7" s="36"/>
      <c r="AT7" s="36"/>
      <c r="AU7" s="38">
        <f>SUM(Y7:AT7)</f>
        <v>0</v>
      </c>
      <c r="AV7" s="39" t="s">
        <v>67</v>
      </c>
    </row>
    <row r="8" spans="1:48" ht="27" customHeight="1" x14ac:dyDescent="0.25">
      <c r="A8" s="40">
        <v>1</v>
      </c>
      <c r="B8" s="41" t="s">
        <v>55</v>
      </c>
      <c r="C8" s="42" t="s">
        <v>56</v>
      </c>
      <c r="D8" s="42" t="s">
        <v>57</v>
      </c>
      <c r="E8" s="43" t="s">
        <v>58</v>
      </c>
      <c r="F8" s="44" t="s">
        <v>59</v>
      </c>
      <c r="G8" s="43" t="s">
        <v>60</v>
      </c>
      <c r="H8" s="45" t="s">
        <v>61</v>
      </c>
      <c r="I8" s="45" t="s">
        <v>62</v>
      </c>
      <c r="J8" s="46"/>
      <c r="K8" s="46"/>
      <c r="L8" s="44" t="s">
        <v>63</v>
      </c>
      <c r="M8" s="47"/>
      <c r="N8" s="48">
        <v>2</v>
      </c>
      <c r="O8" s="49" t="s">
        <v>68</v>
      </c>
      <c r="P8" s="49" t="s">
        <v>69</v>
      </c>
      <c r="Q8" s="50">
        <v>800</v>
      </c>
      <c r="R8" s="50">
        <v>950</v>
      </c>
      <c r="S8" s="50" t="s">
        <v>70</v>
      </c>
      <c r="T8" s="50">
        <v>950</v>
      </c>
      <c r="U8" s="50">
        <v>950</v>
      </c>
      <c r="V8" s="51">
        <v>950</v>
      </c>
      <c r="W8" s="50"/>
      <c r="X8" s="51"/>
      <c r="Y8" s="52"/>
      <c r="Z8" s="52"/>
      <c r="AA8" s="52"/>
      <c r="AB8" s="52"/>
      <c r="AC8" s="52"/>
      <c r="AD8" s="52"/>
      <c r="AE8" s="52"/>
      <c r="AF8" s="52"/>
      <c r="AG8" s="52"/>
      <c r="AH8" s="53"/>
      <c r="AI8" s="52"/>
      <c r="AJ8" s="52"/>
      <c r="AK8" s="52"/>
      <c r="AL8" s="52"/>
      <c r="AM8" s="52"/>
      <c r="AN8" s="52"/>
      <c r="AO8" s="52"/>
      <c r="AP8" s="52"/>
      <c r="AQ8" s="52"/>
      <c r="AR8" s="52"/>
      <c r="AS8" s="52"/>
      <c r="AT8" s="52"/>
      <c r="AU8" s="38">
        <f t="shared" ref="AU8:AU44" si="0">SUM(Y8:AT8)</f>
        <v>0</v>
      </c>
      <c r="AV8" s="39" t="s">
        <v>67</v>
      </c>
    </row>
    <row r="9" spans="1:48" ht="27" customHeight="1" x14ac:dyDescent="0.25">
      <c r="A9" s="40">
        <v>1</v>
      </c>
      <c r="B9" s="41" t="s">
        <v>55</v>
      </c>
      <c r="C9" s="42" t="s">
        <v>56</v>
      </c>
      <c r="D9" s="42" t="s">
        <v>57</v>
      </c>
      <c r="E9" s="43" t="s">
        <v>58</v>
      </c>
      <c r="F9" s="44" t="s">
        <v>59</v>
      </c>
      <c r="G9" s="43" t="s">
        <v>60</v>
      </c>
      <c r="H9" s="45" t="s">
        <v>61</v>
      </c>
      <c r="I9" s="45" t="s">
        <v>62</v>
      </c>
      <c r="J9" s="46"/>
      <c r="K9" s="46"/>
      <c r="L9" s="44" t="s">
        <v>63</v>
      </c>
      <c r="M9" s="47"/>
      <c r="N9" s="48">
        <v>3</v>
      </c>
      <c r="O9" s="49" t="s">
        <v>71</v>
      </c>
      <c r="P9" s="49" t="s">
        <v>72</v>
      </c>
      <c r="Q9" s="50">
        <v>19000</v>
      </c>
      <c r="R9" s="50">
        <v>18000</v>
      </c>
      <c r="S9" s="50">
        <v>18000</v>
      </c>
      <c r="T9" s="50">
        <v>18000</v>
      </c>
      <c r="U9" s="50">
        <v>18000</v>
      </c>
      <c r="V9" s="51">
        <v>18000</v>
      </c>
      <c r="W9" s="50"/>
      <c r="X9" s="51"/>
      <c r="Y9" s="52"/>
      <c r="Z9" s="52"/>
      <c r="AA9" s="52"/>
      <c r="AB9" s="52"/>
      <c r="AC9" s="52"/>
      <c r="AD9" s="52"/>
      <c r="AE9" s="52"/>
      <c r="AF9" s="52"/>
      <c r="AG9" s="52"/>
      <c r="AH9" s="52"/>
      <c r="AI9" s="52"/>
      <c r="AJ9" s="52"/>
      <c r="AK9" s="52"/>
      <c r="AL9" s="52"/>
      <c r="AM9" s="52"/>
      <c r="AN9" s="52"/>
      <c r="AO9" s="52"/>
      <c r="AP9" s="52"/>
      <c r="AQ9" s="52"/>
      <c r="AR9" s="52"/>
      <c r="AS9" s="52"/>
      <c r="AT9" s="52"/>
      <c r="AU9" s="38">
        <f t="shared" si="0"/>
        <v>0</v>
      </c>
      <c r="AV9" s="39" t="s">
        <v>67</v>
      </c>
    </row>
    <row r="10" spans="1:48" ht="27" customHeight="1" x14ac:dyDescent="0.25">
      <c r="A10" s="40">
        <v>1</v>
      </c>
      <c r="B10" s="41" t="s">
        <v>55</v>
      </c>
      <c r="C10" s="42" t="s">
        <v>56</v>
      </c>
      <c r="D10" s="42" t="s">
        <v>57</v>
      </c>
      <c r="E10" s="43" t="s">
        <v>58</v>
      </c>
      <c r="F10" s="44" t="s">
        <v>59</v>
      </c>
      <c r="G10" s="43" t="s">
        <v>60</v>
      </c>
      <c r="H10" s="45" t="s">
        <v>73</v>
      </c>
      <c r="I10" s="45" t="s">
        <v>74</v>
      </c>
      <c r="J10" s="46">
        <v>0.02</v>
      </c>
      <c r="K10" s="46">
        <v>1.6E-2</v>
      </c>
      <c r="L10" s="44" t="s">
        <v>63</v>
      </c>
      <c r="M10" s="47"/>
      <c r="N10" s="48">
        <v>4</v>
      </c>
      <c r="O10" s="49" t="s">
        <v>75</v>
      </c>
      <c r="P10" s="49" t="s">
        <v>76</v>
      </c>
      <c r="Q10" s="50">
        <v>6235</v>
      </c>
      <c r="R10" s="50">
        <v>6235</v>
      </c>
      <c r="S10" s="50">
        <v>6235</v>
      </c>
      <c r="T10" s="50">
        <v>6235</v>
      </c>
      <c r="U10" s="50">
        <v>6235</v>
      </c>
      <c r="V10" s="51">
        <v>6235</v>
      </c>
      <c r="W10" s="50"/>
      <c r="X10" s="51"/>
      <c r="Y10" s="36"/>
      <c r="Z10" s="36"/>
      <c r="AA10" s="52"/>
      <c r="AB10" s="52"/>
      <c r="AC10" s="52"/>
      <c r="AD10" s="52"/>
      <c r="AE10" s="52"/>
      <c r="AF10" s="52"/>
      <c r="AG10" s="52"/>
      <c r="AH10" s="37"/>
      <c r="AI10" s="52"/>
      <c r="AJ10" s="52"/>
      <c r="AK10" s="52"/>
      <c r="AL10" s="52"/>
      <c r="AM10" s="52"/>
      <c r="AN10" s="52"/>
      <c r="AO10" s="52"/>
      <c r="AP10" s="52"/>
      <c r="AQ10" s="52"/>
      <c r="AR10" s="52"/>
      <c r="AS10" s="52"/>
      <c r="AT10" s="52"/>
      <c r="AU10" s="38">
        <f>SUM(Y10:AT10)</f>
        <v>0</v>
      </c>
      <c r="AV10" s="39" t="s">
        <v>67</v>
      </c>
    </row>
    <row r="11" spans="1:48" ht="27" customHeight="1" x14ac:dyDescent="0.25">
      <c r="A11" s="40">
        <v>1</v>
      </c>
      <c r="B11" s="41" t="s">
        <v>55</v>
      </c>
      <c r="C11" s="42" t="s">
        <v>56</v>
      </c>
      <c r="D11" s="42" t="s">
        <v>57</v>
      </c>
      <c r="E11" s="43" t="s">
        <v>58</v>
      </c>
      <c r="F11" s="44" t="s">
        <v>59</v>
      </c>
      <c r="G11" s="43" t="s">
        <v>60</v>
      </c>
      <c r="H11" s="45" t="s">
        <v>73</v>
      </c>
      <c r="I11" s="45" t="s">
        <v>74</v>
      </c>
      <c r="J11" s="46"/>
      <c r="K11" s="46"/>
      <c r="L11" s="44" t="s">
        <v>63</v>
      </c>
      <c r="M11" s="47"/>
      <c r="N11" s="48">
        <v>5</v>
      </c>
      <c r="O11" s="49" t="s">
        <v>77</v>
      </c>
      <c r="P11" s="49" t="s">
        <v>78</v>
      </c>
      <c r="Q11" s="50">
        <v>558</v>
      </c>
      <c r="R11" s="50">
        <v>300</v>
      </c>
      <c r="S11" s="50" t="s">
        <v>70</v>
      </c>
      <c r="T11" s="50">
        <v>300</v>
      </c>
      <c r="U11" s="50">
        <v>300</v>
      </c>
      <c r="V11" s="51">
        <v>300</v>
      </c>
      <c r="W11" s="50"/>
      <c r="X11" s="51"/>
      <c r="Y11" s="52"/>
      <c r="Z11" s="52"/>
      <c r="AA11" s="52"/>
      <c r="AB11" s="52"/>
      <c r="AC11" s="52"/>
      <c r="AD11" s="54"/>
      <c r="AE11" s="52"/>
      <c r="AF11" s="52"/>
      <c r="AG11" s="52"/>
      <c r="AH11" s="53"/>
      <c r="AI11" s="52"/>
      <c r="AJ11" s="52"/>
      <c r="AK11" s="52"/>
      <c r="AL11" s="52"/>
      <c r="AM11" s="52"/>
      <c r="AN11" s="52"/>
      <c r="AO11" s="52"/>
      <c r="AP11" s="52"/>
      <c r="AQ11" s="52"/>
      <c r="AR11" s="52"/>
      <c r="AS11" s="52"/>
      <c r="AT11" s="52"/>
      <c r="AU11" s="38">
        <f t="shared" si="0"/>
        <v>0</v>
      </c>
      <c r="AV11" s="39" t="s">
        <v>67</v>
      </c>
    </row>
    <row r="12" spans="1:48" ht="27" customHeight="1" x14ac:dyDescent="0.25">
      <c r="A12" s="40">
        <v>1</v>
      </c>
      <c r="B12" s="41" t="s">
        <v>55</v>
      </c>
      <c r="C12" s="42" t="s">
        <v>56</v>
      </c>
      <c r="D12" s="42" t="s">
        <v>57</v>
      </c>
      <c r="E12" s="43" t="s">
        <v>58</v>
      </c>
      <c r="F12" s="44" t="s">
        <v>59</v>
      </c>
      <c r="G12" s="43" t="s">
        <v>60</v>
      </c>
      <c r="H12" s="45" t="s">
        <v>73</v>
      </c>
      <c r="I12" s="45" t="s">
        <v>74</v>
      </c>
      <c r="J12" s="46"/>
      <c r="K12" s="46"/>
      <c r="L12" s="44" t="s">
        <v>63</v>
      </c>
      <c r="M12" s="47"/>
      <c r="N12" s="48">
        <v>6</v>
      </c>
      <c r="O12" s="49" t="s">
        <v>79</v>
      </c>
      <c r="P12" s="49" t="s">
        <v>80</v>
      </c>
      <c r="Q12" s="50">
        <v>1</v>
      </c>
      <c r="R12" s="50">
        <v>5</v>
      </c>
      <c r="S12" s="50">
        <v>5</v>
      </c>
      <c r="T12" s="50">
        <v>5</v>
      </c>
      <c r="U12" s="50">
        <v>5</v>
      </c>
      <c r="V12" s="51">
        <v>5</v>
      </c>
      <c r="W12" s="50"/>
      <c r="X12" s="51"/>
      <c r="Y12" s="52"/>
      <c r="Z12" s="52"/>
      <c r="AA12" s="52"/>
      <c r="AB12" s="52"/>
      <c r="AC12" s="52"/>
      <c r="AD12" s="52"/>
      <c r="AE12" s="52"/>
      <c r="AF12" s="52"/>
      <c r="AG12" s="52"/>
      <c r="AH12" s="52"/>
      <c r="AI12" s="52"/>
      <c r="AJ12" s="52"/>
      <c r="AK12" s="52"/>
      <c r="AL12" s="52"/>
      <c r="AM12" s="52"/>
      <c r="AN12" s="52"/>
      <c r="AO12" s="52"/>
      <c r="AP12" s="52"/>
      <c r="AQ12" s="52"/>
      <c r="AR12" s="52"/>
      <c r="AS12" s="52"/>
      <c r="AT12" s="52"/>
      <c r="AU12" s="38">
        <f t="shared" si="0"/>
        <v>0</v>
      </c>
      <c r="AV12" s="39" t="s">
        <v>67</v>
      </c>
    </row>
    <row r="13" spans="1:48" ht="27" customHeight="1" x14ac:dyDescent="0.25">
      <c r="A13" s="40">
        <v>1</v>
      </c>
      <c r="B13" s="41" t="s">
        <v>55</v>
      </c>
      <c r="C13" s="42" t="s">
        <v>56</v>
      </c>
      <c r="D13" s="42" t="s">
        <v>57</v>
      </c>
      <c r="E13" s="43" t="s">
        <v>58</v>
      </c>
      <c r="F13" s="44" t="s">
        <v>59</v>
      </c>
      <c r="G13" s="43" t="s">
        <v>60</v>
      </c>
      <c r="H13" s="45" t="s">
        <v>81</v>
      </c>
      <c r="I13" s="45" t="s">
        <v>82</v>
      </c>
      <c r="J13" s="55">
        <v>6.8599999999999994E-2</v>
      </c>
      <c r="K13" s="55">
        <v>8.8599999999999998E-2</v>
      </c>
      <c r="L13" s="44" t="s">
        <v>83</v>
      </c>
      <c r="M13" s="47" t="s">
        <v>84</v>
      </c>
      <c r="N13" s="48">
        <v>7</v>
      </c>
      <c r="O13" s="49" t="s">
        <v>85</v>
      </c>
      <c r="P13" s="49" t="s">
        <v>86</v>
      </c>
      <c r="Q13" s="50">
        <v>12</v>
      </c>
      <c r="R13" s="50">
        <v>12</v>
      </c>
      <c r="S13" s="50" t="s">
        <v>70</v>
      </c>
      <c r="T13" s="50">
        <v>12</v>
      </c>
      <c r="U13" s="50">
        <v>12</v>
      </c>
      <c r="V13" s="51">
        <v>12</v>
      </c>
      <c r="W13" s="50"/>
      <c r="X13" s="51"/>
      <c r="Y13" s="52"/>
      <c r="Z13" s="52"/>
      <c r="AA13" s="52"/>
      <c r="AB13" s="52"/>
      <c r="AC13" s="52"/>
      <c r="AD13" s="52"/>
      <c r="AE13" s="52"/>
      <c r="AF13" s="52"/>
      <c r="AG13" s="52"/>
      <c r="AH13" s="52"/>
      <c r="AI13" s="52"/>
      <c r="AJ13" s="52"/>
      <c r="AK13" s="52"/>
      <c r="AL13" s="52"/>
      <c r="AM13" s="52"/>
      <c r="AN13" s="52"/>
      <c r="AO13" s="52"/>
      <c r="AP13" s="52"/>
      <c r="AQ13" s="52"/>
      <c r="AR13" s="52"/>
      <c r="AS13" s="52"/>
      <c r="AT13" s="52"/>
      <c r="AU13" s="38">
        <f t="shared" si="0"/>
        <v>0</v>
      </c>
      <c r="AV13" s="39" t="s">
        <v>67</v>
      </c>
    </row>
    <row r="14" spans="1:48" ht="27" customHeight="1" x14ac:dyDescent="0.25">
      <c r="A14" s="40">
        <v>1</v>
      </c>
      <c r="B14" s="41" t="s">
        <v>55</v>
      </c>
      <c r="C14" s="42" t="s">
        <v>56</v>
      </c>
      <c r="D14" s="42" t="s">
        <v>57</v>
      </c>
      <c r="E14" s="43" t="s">
        <v>58</v>
      </c>
      <c r="F14" s="44" t="s">
        <v>59</v>
      </c>
      <c r="G14" s="43" t="s">
        <v>60</v>
      </c>
      <c r="H14" s="45" t="s">
        <v>81</v>
      </c>
      <c r="I14" s="45" t="s">
        <v>82</v>
      </c>
      <c r="J14" s="55"/>
      <c r="K14" s="55"/>
      <c r="L14" s="44" t="s">
        <v>83</v>
      </c>
      <c r="M14" s="47"/>
      <c r="N14" s="48">
        <v>8</v>
      </c>
      <c r="O14" s="49" t="s">
        <v>87</v>
      </c>
      <c r="P14" s="49" t="s">
        <v>88</v>
      </c>
      <c r="Q14" s="50">
        <v>12</v>
      </c>
      <c r="R14" s="50">
        <v>12</v>
      </c>
      <c r="S14" s="50">
        <v>12</v>
      </c>
      <c r="T14" s="50">
        <v>12</v>
      </c>
      <c r="U14" s="50">
        <v>12</v>
      </c>
      <c r="V14" s="51">
        <v>12</v>
      </c>
      <c r="W14" s="50"/>
      <c r="X14" s="51"/>
      <c r="Y14" s="52"/>
      <c r="Z14" s="52"/>
      <c r="AA14" s="52"/>
      <c r="AB14" s="52"/>
      <c r="AC14" s="52"/>
      <c r="AD14" s="52"/>
      <c r="AE14" s="52"/>
      <c r="AF14" s="52"/>
      <c r="AG14" s="52"/>
      <c r="AH14" s="52"/>
      <c r="AI14" s="52"/>
      <c r="AJ14" s="52"/>
      <c r="AK14" s="52"/>
      <c r="AL14" s="52"/>
      <c r="AM14" s="52"/>
      <c r="AN14" s="52"/>
      <c r="AO14" s="52"/>
      <c r="AP14" s="52"/>
      <c r="AQ14" s="52"/>
      <c r="AR14" s="52"/>
      <c r="AS14" s="52"/>
      <c r="AT14" s="52"/>
      <c r="AU14" s="38">
        <f t="shared" si="0"/>
        <v>0</v>
      </c>
      <c r="AV14" s="39" t="s">
        <v>67</v>
      </c>
    </row>
    <row r="15" spans="1:48" ht="27" customHeight="1" x14ac:dyDescent="0.25">
      <c r="A15" s="40">
        <v>1</v>
      </c>
      <c r="B15" s="41" t="s">
        <v>55</v>
      </c>
      <c r="C15" s="42" t="s">
        <v>56</v>
      </c>
      <c r="D15" s="42" t="s">
        <v>57</v>
      </c>
      <c r="E15" s="43" t="s">
        <v>58</v>
      </c>
      <c r="F15" s="44" t="s">
        <v>59</v>
      </c>
      <c r="G15" s="43" t="s">
        <v>60</v>
      </c>
      <c r="H15" s="45" t="s">
        <v>81</v>
      </c>
      <c r="I15" s="45" t="s">
        <v>82</v>
      </c>
      <c r="J15" s="55"/>
      <c r="K15" s="55"/>
      <c r="L15" s="44" t="s">
        <v>83</v>
      </c>
      <c r="M15" s="47"/>
      <c r="N15" s="48">
        <v>9</v>
      </c>
      <c r="O15" s="49" t="s">
        <v>89</v>
      </c>
      <c r="P15" s="49" t="s">
        <v>90</v>
      </c>
      <c r="Q15" s="50">
        <v>0</v>
      </c>
      <c r="R15" s="50">
        <v>1</v>
      </c>
      <c r="S15" s="50" t="s">
        <v>70</v>
      </c>
      <c r="T15" s="50">
        <v>1</v>
      </c>
      <c r="U15" s="50">
        <v>1</v>
      </c>
      <c r="V15" s="51">
        <v>1</v>
      </c>
      <c r="W15" s="50"/>
      <c r="X15" s="51"/>
      <c r="Y15" s="52"/>
      <c r="Z15" s="52"/>
      <c r="AA15" s="52"/>
      <c r="AB15" s="52"/>
      <c r="AC15" s="52"/>
      <c r="AD15" s="52"/>
      <c r="AE15" s="52"/>
      <c r="AF15" s="52"/>
      <c r="AG15" s="52"/>
      <c r="AH15" s="52"/>
      <c r="AI15" s="52"/>
      <c r="AJ15" s="52"/>
      <c r="AK15" s="52"/>
      <c r="AL15" s="52"/>
      <c r="AM15" s="52"/>
      <c r="AN15" s="52"/>
      <c r="AO15" s="52"/>
      <c r="AP15" s="52"/>
      <c r="AQ15" s="52"/>
      <c r="AR15" s="52"/>
      <c r="AS15" s="52"/>
      <c r="AT15" s="52"/>
      <c r="AU15" s="38">
        <f t="shared" si="0"/>
        <v>0</v>
      </c>
      <c r="AV15" s="39" t="s">
        <v>67</v>
      </c>
    </row>
    <row r="16" spans="1:48" ht="27" customHeight="1" x14ac:dyDescent="0.25">
      <c r="A16" s="40">
        <v>1</v>
      </c>
      <c r="B16" s="41" t="s">
        <v>55</v>
      </c>
      <c r="C16" s="42" t="s">
        <v>56</v>
      </c>
      <c r="D16" s="42" t="s">
        <v>57</v>
      </c>
      <c r="E16" s="43" t="s">
        <v>58</v>
      </c>
      <c r="F16" s="44" t="s">
        <v>59</v>
      </c>
      <c r="G16" s="43" t="s">
        <v>60</v>
      </c>
      <c r="H16" s="45" t="s">
        <v>81</v>
      </c>
      <c r="I16" s="45" t="s">
        <v>82</v>
      </c>
      <c r="J16" s="55"/>
      <c r="K16" s="55"/>
      <c r="L16" s="56" t="s">
        <v>83</v>
      </c>
      <c r="M16" s="47"/>
      <c r="N16" s="48">
        <v>10</v>
      </c>
      <c r="O16" s="49" t="s">
        <v>91</v>
      </c>
      <c r="P16" s="49" t="s">
        <v>92</v>
      </c>
      <c r="Q16" s="50">
        <v>12</v>
      </c>
      <c r="R16" s="50">
        <v>12</v>
      </c>
      <c r="S16" s="50">
        <v>12</v>
      </c>
      <c r="T16" s="50">
        <v>12</v>
      </c>
      <c r="U16" s="50">
        <v>12</v>
      </c>
      <c r="V16" s="51">
        <v>12</v>
      </c>
      <c r="W16" s="50"/>
      <c r="X16" s="51"/>
      <c r="Y16" s="52"/>
      <c r="Z16" s="52"/>
      <c r="AA16" s="52"/>
      <c r="AB16" s="52"/>
      <c r="AC16" s="52"/>
      <c r="AD16" s="52"/>
      <c r="AE16" s="52"/>
      <c r="AF16" s="52"/>
      <c r="AG16" s="52"/>
      <c r="AH16" s="52"/>
      <c r="AI16" s="52"/>
      <c r="AJ16" s="52"/>
      <c r="AK16" s="52"/>
      <c r="AL16" s="52"/>
      <c r="AM16" s="52"/>
      <c r="AN16" s="52"/>
      <c r="AO16" s="52"/>
      <c r="AP16" s="52"/>
      <c r="AQ16" s="52"/>
      <c r="AR16" s="52"/>
      <c r="AS16" s="52"/>
      <c r="AT16" s="52"/>
      <c r="AU16" s="38">
        <f t="shared" si="0"/>
        <v>0</v>
      </c>
      <c r="AV16" s="39" t="s">
        <v>67</v>
      </c>
    </row>
    <row r="17" spans="1:49" ht="27" customHeight="1" x14ac:dyDescent="0.25">
      <c r="A17" s="40">
        <v>1</v>
      </c>
      <c r="B17" s="41" t="s">
        <v>55</v>
      </c>
      <c r="C17" s="42" t="s">
        <v>56</v>
      </c>
      <c r="D17" s="42" t="s">
        <v>57</v>
      </c>
      <c r="E17" s="43" t="s">
        <v>58</v>
      </c>
      <c r="F17" s="44" t="s">
        <v>59</v>
      </c>
      <c r="G17" s="43" t="s">
        <v>60</v>
      </c>
      <c r="H17" s="45" t="s">
        <v>81</v>
      </c>
      <c r="I17" s="45" t="s">
        <v>82</v>
      </c>
      <c r="J17" s="55"/>
      <c r="K17" s="55"/>
      <c r="L17" s="56" t="s">
        <v>83</v>
      </c>
      <c r="M17" s="47"/>
      <c r="N17" s="48">
        <v>11</v>
      </c>
      <c r="O17" s="49" t="s">
        <v>93</v>
      </c>
      <c r="P17" s="49" t="s">
        <v>94</v>
      </c>
      <c r="Q17" s="50">
        <v>12</v>
      </c>
      <c r="R17" s="50">
        <v>12</v>
      </c>
      <c r="S17" s="50">
        <v>12</v>
      </c>
      <c r="T17" s="50">
        <v>12</v>
      </c>
      <c r="U17" s="50">
        <v>12</v>
      </c>
      <c r="V17" s="51">
        <v>12</v>
      </c>
      <c r="W17" s="50"/>
      <c r="X17" s="51"/>
      <c r="Y17" s="52"/>
      <c r="Z17" s="52"/>
      <c r="AA17" s="52"/>
      <c r="AB17" s="52"/>
      <c r="AC17" s="52"/>
      <c r="AD17" s="52"/>
      <c r="AE17" s="52"/>
      <c r="AF17" s="52"/>
      <c r="AG17" s="52"/>
      <c r="AH17" s="52"/>
      <c r="AI17" s="52"/>
      <c r="AJ17" s="52"/>
      <c r="AK17" s="52"/>
      <c r="AL17" s="52"/>
      <c r="AM17" s="52"/>
      <c r="AN17" s="52"/>
      <c r="AO17" s="52"/>
      <c r="AP17" s="52"/>
      <c r="AQ17" s="52"/>
      <c r="AR17" s="52"/>
      <c r="AS17" s="52"/>
      <c r="AT17" s="52"/>
      <c r="AU17" s="38">
        <f t="shared" si="0"/>
        <v>0</v>
      </c>
      <c r="AV17" s="39" t="s">
        <v>67</v>
      </c>
    </row>
    <row r="18" spans="1:49" ht="27" customHeight="1" x14ac:dyDescent="0.25">
      <c r="A18" s="40">
        <v>1</v>
      </c>
      <c r="B18" s="41" t="s">
        <v>55</v>
      </c>
      <c r="C18" s="42" t="s">
        <v>56</v>
      </c>
      <c r="D18" s="42" t="s">
        <v>57</v>
      </c>
      <c r="E18" s="43" t="s">
        <v>58</v>
      </c>
      <c r="F18" s="44" t="s">
        <v>59</v>
      </c>
      <c r="G18" s="43" t="s">
        <v>60</v>
      </c>
      <c r="H18" s="45" t="s">
        <v>81</v>
      </c>
      <c r="I18" s="45" t="s">
        <v>82</v>
      </c>
      <c r="J18" s="55"/>
      <c r="K18" s="55"/>
      <c r="L18" s="56" t="s">
        <v>83</v>
      </c>
      <c r="M18" s="47"/>
      <c r="N18" s="48">
        <v>12</v>
      </c>
      <c r="O18" s="49" t="s">
        <v>95</v>
      </c>
      <c r="P18" s="49" t="s">
        <v>96</v>
      </c>
      <c r="Q18" s="50">
        <v>12</v>
      </c>
      <c r="R18" s="50">
        <v>12</v>
      </c>
      <c r="S18" s="50">
        <v>12</v>
      </c>
      <c r="T18" s="50">
        <v>12</v>
      </c>
      <c r="U18" s="50">
        <v>12</v>
      </c>
      <c r="V18" s="51">
        <v>12</v>
      </c>
      <c r="W18" s="50"/>
      <c r="X18" s="51"/>
      <c r="Y18" s="52"/>
      <c r="Z18" s="52"/>
      <c r="AA18" s="52"/>
      <c r="AB18" s="52"/>
      <c r="AC18" s="52"/>
      <c r="AD18" s="52"/>
      <c r="AE18" s="52"/>
      <c r="AF18" s="52"/>
      <c r="AG18" s="52"/>
      <c r="AH18" s="52"/>
      <c r="AI18" s="52"/>
      <c r="AJ18" s="52"/>
      <c r="AK18" s="52"/>
      <c r="AL18" s="52"/>
      <c r="AM18" s="52"/>
      <c r="AN18" s="52"/>
      <c r="AO18" s="52"/>
      <c r="AP18" s="52"/>
      <c r="AQ18" s="52"/>
      <c r="AR18" s="52"/>
      <c r="AS18" s="52"/>
      <c r="AT18" s="52"/>
      <c r="AU18" s="38">
        <f t="shared" si="0"/>
        <v>0</v>
      </c>
      <c r="AV18" s="39" t="s">
        <v>67</v>
      </c>
    </row>
    <row r="19" spans="1:49" ht="27" customHeight="1" x14ac:dyDescent="0.25">
      <c r="A19" s="40">
        <v>1</v>
      </c>
      <c r="B19" s="41" t="s">
        <v>55</v>
      </c>
      <c r="C19" s="42" t="s">
        <v>56</v>
      </c>
      <c r="D19" s="42" t="s">
        <v>57</v>
      </c>
      <c r="E19" s="43" t="s">
        <v>58</v>
      </c>
      <c r="F19" s="44" t="s">
        <v>59</v>
      </c>
      <c r="G19" s="43" t="s">
        <v>60</v>
      </c>
      <c r="H19" s="45" t="s">
        <v>97</v>
      </c>
      <c r="I19" s="45" t="s">
        <v>98</v>
      </c>
      <c r="J19" s="57">
        <v>0.25</v>
      </c>
      <c r="K19" s="55">
        <v>0.34</v>
      </c>
      <c r="L19" s="56" t="s">
        <v>83</v>
      </c>
      <c r="M19" s="47"/>
      <c r="N19" s="48">
        <v>13</v>
      </c>
      <c r="O19" s="49" t="s">
        <v>99</v>
      </c>
      <c r="P19" s="49" t="s">
        <v>100</v>
      </c>
      <c r="Q19" s="50">
        <v>200</v>
      </c>
      <c r="R19" s="50">
        <v>400</v>
      </c>
      <c r="S19" s="50">
        <v>100</v>
      </c>
      <c r="T19" s="50">
        <v>200</v>
      </c>
      <c r="U19" s="50">
        <v>300</v>
      </c>
      <c r="V19" s="51">
        <v>400</v>
      </c>
      <c r="W19" s="50"/>
      <c r="X19" s="51"/>
      <c r="Y19" s="52"/>
      <c r="Z19" s="52"/>
      <c r="AA19" s="52"/>
      <c r="AB19" s="52"/>
      <c r="AC19" s="52"/>
      <c r="AD19" s="52"/>
      <c r="AE19" s="52"/>
      <c r="AF19" s="52"/>
      <c r="AG19" s="52"/>
      <c r="AH19" s="52"/>
      <c r="AI19" s="52"/>
      <c r="AJ19" s="52"/>
      <c r="AK19" s="52"/>
      <c r="AL19" s="52"/>
      <c r="AM19" s="52"/>
      <c r="AN19" s="52"/>
      <c r="AO19" s="52"/>
      <c r="AP19" s="52"/>
      <c r="AQ19" s="52"/>
      <c r="AR19" s="52"/>
      <c r="AS19" s="52"/>
      <c r="AT19" s="52"/>
      <c r="AU19" s="38">
        <f t="shared" si="0"/>
        <v>0</v>
      </c>
      <c r="AV19" s="39" t="s">
        <v>67</v>
      </c>
    </row>
    <row r="20" spans="1:49" ht="27" customHeight="1" x14ac:dyDescent="0.25">
      <c r="A20" s="40">
        <v>1</v>
      </c>
      <c r="B20" s="41" t="s">
        <v>55</v>
      </c>
      <c r="C20" s="42" t="s">
        <v>56</v>
      </c>
      <c r="D20" s="42" t="s">
        <v>57</v>
      </c>
      <c r="E20" s="43" t="s">
        <v>58</v>
      </c>
      <c r="F20" s="44" t="s">
        <v>59</v>
      </c>
      <c r="G20" s="43" t="s">
        <v>60</v>
      </c>
      <c r="H20" s="45" t="s">
        <v>97</v>
      </c>
      <c r="I20" s="45" t="s">
        <v>98</v>
      </c>
      <c r="J20" s="57"/>
      <c r="K20" s="55"/>
      <c r="L20" s="56" t="s">
        <v>83</v>
      </c>
      <c r="M20" s="47"/>
      <c r="N20" s="48">
        <v>14</v>
      </c>
      <c r="O20" s="49" t="s">
        <v>101</v>
      </c>
      <c r="P20" s="49" t="s">
        <v>102</v>
      </c>
      <c r="Q20" s="50">
        <v>12</v>
      </c>
      <c r="R20" s="50">
        <v>12</v>
      </c>
      <c r="S20" s="50">
        <v>12</v>
      </c>
      <c r="T20" s="50">
        <v>12</v>
      </c>
      <c r="U20" s="50">
        <v>12</v>
      </c>
      <c r="V20" s="51">
        <v>12</v>
      </c>
      <c r="W20" s="50"/>
      <c r="X20" s="51"/>
      <c r="Y20" s="52"/>
      <c r="Z20" s="52"/>
      <c r="AA20" s="52"/>
      <c r="AB20" s="52"/>
      <c r="AC20" s="52"/>
      <c r="AD20" s="52"/>
      <c r="AE20" s="52"/>
      <c r="AF20" s="52"/>
      <c r="AG20" s="52"/>
      <c r="AH20" s="52"/>
      <c r="AI20" s="52"/>
      <c r="AJ20" s="52"/>
      <c r="AK20" s="52"/>
      <c r="AL20" s="52"/>
      <c r="AM20" s="52"/>
      <c r="AN20" s="52"/>
      <c r="AO20" s="52"/>
      <c r="AP20" s="52"/>
      <c r="AQ20" s="52"/>
      <c r="AR20" s="52"/>
      <c r="AS20" s="52"/>
      <c r="AT20" s="52"/>
      <c r="AU20" s="38">
        <f t="shared" si="0"/>
        <v>0</v>
      </c>
      <c r="AV20" s="39" t="s">
        <v>67</v>
      </c>
    </row>
    <row r="21" spans="1:49" ht="27" customHeight="1" x14ac:dyDescent="0.25">
      <c r="A21" s="40">
        <v>1</v>
      </c>
      <c r="B21" s="41" t="s">
        <v>55</v>
      </c>
      <c r="C21" s="42" t="s">
        <v>56</v>
      </c>
      <c r="D21" s="42" t="s">
        <v>57</v>
      </c>
      <c r="E21" s="43" t="s">
        <v>58</v>
      </c>
      <c r="F21" s="44" t="s">
        <v>59</v>
      </c>
      <c r="G21" s="43" t="s">
        <v>60</v>
      </c>
      <c r="H21" s="45" t="s">
        <v>97</v>
      </c>
      <c r="I21" s="45" t="s">
        <v>98</v>
      </c>
      <c r="J21" s="57"/>
      <c r="K21" s="55"/>
      <c r="L21" s="56" t="s">
        <v>83</v>
      </c>
      <c r="M21" s="47"/>
      <c r="N21" s="48">
        <v>15</v>
      </c>
      <c r="O21" s="49" t="s">
        <v>103</v>
      </c>
      <c r="P21" s="49" t="s">
        <v>104</v>
      </c>
      <c r="Q21" s="50">
        <v>0</v>
      </c>
      <c r="R21" s="50">
        <v>1</v>
      </c>
      <c r="S21" s="50" t="s">
        <v>70</v>
      </c>
      <c r="T21" s="50" t="s">
        <v>70</v>
      </c>
      <c r="U21" s="50">
        <v>1</v>
      </c>
      <c r="V21" s="51">
        <v>1</v>
      </c>
      <c r="W21" s="50"/>
      <c r="X21" s="51"/>
      <c r="Y21" s="52"/>
      <c r="Z21" s="52"/>
      <c r="AA21" s="52"/>
      <c r="AB21" s="52"/>
      <c r="AC21" s="52"/>
      <c r="AD21" s="53"/>
      <c r="AE21" s="52"/>
      <c r="AF21" s="52"/>
      <c r="AG21" s="52"/>
      <c r="AH21" s="52"/>
      <c r="AI21" s="52"/>
      <c r="AJ21" s="52"/>
      <c r="AK21" s="52"/>
      <c r="AL21" s="52"/>
      <c r="AM21" s="52"/>
      <c r="AN21" s="52"/>
      <c r="AO21" s="52"/>
      <c r="AP21" s="52"/>
      <c r="AQ21" s="52"/>
      <c r="AR21" s="52"/>
      <c r="AS21" s="52"/>
      <c r="AT21" s="52"/>
      <c r="AU21" s="38">
        <f t="shared" si="0"/>
        <v>0</v>
      </c>
      <c r="AV21" s="39" t="s">
        <v>67</v>
      </c>
    </row>
    <row r="22" spans="1:49" ht="27" customHeight="1" x14ac:dyDescent="0.25">
      <c r="A22" s="40">
        <v>1</v>
      </c>
      <c r="B22" s="41" t="s">
        <v>55</v>
      </c>
      <c r="C22" s="42" t="s">
        <v>56</v>
      </c>
      <c r="D22" s="42" t="s">
        <v>57</v>
      </c>
      <c r="E22" s="43" t="s">
        <v>58</v>
      </c>
      <c r="F22" s="44" t="s">
        <v>59</v>
      </c>
      <c r="G22" s="43" t="s">
        <v>60</v>
      </c>
      <c r="H22" s="45" t="s">
        <v>105</v>
      </c>
      <c r="I22" s="45" t="s">
        <v>106</v>
      </c>
      <c r="J22" s="58">
        <v>0.04</v>
      </c>
      <c r="K22" s="58">
        <v>0.03</v>
      </c>
      <c r="L22" s="56" t="s">
        <v>83</v>
      </c>
      <c r="M22" s="47"/>
      <c r="N22" s="48">
        <v>16</v>
      </c>
      <c r="O22" s="49" t="s">
        <v>107</v>
      </c>
      <c r="P22" s="49" t="s">
        <v>108</v>
      </c>
      <c r="Q22" s="50">
        <v>1</v>
      </c>
      <c r="R22" s="50">
        <v>1</v>
      </c>
      <c r="S22" s="50" t="s">
        <v>70</v>
      </c>
      <c r="T22" s="50" t="s">
        <v>70</v>
      </c>
      <c r="U22" s="50" t="s">
        <v>70</v>
      </c>
      <c r="V22" s="51">
        <v>1</v>
      </c>
      <c r="W22" s="50"/>
      <c r="X22" s="51"/>
      <c r="Y22" s="52"/>
      <c r="Z22" s="52"/>
      <c r="AA22" s="52"/>
      <c r="AB22" s="52"/>
      <c r="AC22" s="52"/>
      <c r="AD22" s="52"/>
      <c r="AE22" s="52"/>
      <c r="AF22" s="52"/>
      <c r="AG22" s="52"/>
      <c r="AH22" s="52"/>
      <c r="AI22" s="52"/>
      <c r="AJ22" s="52"/>
      <c r="AK22" s="52"/>
      <c r="AL22" s="52"/>
      <c r="AM22" s="52"/>
      <c r="AN22" s="52"/>
      <c r="AO22" s="52"/>
      <c r="AP22" s="52"/>
      <c r="AQ22" s="52"/>
      <c r="AR22" s="52"/>
      <c r="AS22" s="52"/>
      <c r="AT22" s="52"/>
      <c r="AU22" s="38">
        <f t="shared" si="0"/>
        <v>0</v>
      </c>
      <c r="AV22" s="39" t="s">
        <v>67</v>
      </c>
    </row>
    <row r="23" spans="1:49" ht="27" customHeight="1" x14ac:dyDescent="0.25">
      <c r="A23" s="40">
        <v>1</v>
      </c>
      <c r="B23" s="41" t="s">
        <v>55</v>
      </c>
      <c r="C23" s="42" t="s">
        <v>56</v>
      </c>
      <c r="D23" s="42" t="s">
        <v>57</v>
      </c>
      <c r="E23" s="43" t="s">
        <v>58</v>
      </c>
      <c r="F23" s="44" t="s">
        <v>59</v>
      </c>
      <c r="G23" s="43" t="s">
        <v>60</v>
      </c>
      <c r="H23" s="45" t="s">
        <v>109</v>
      </c>
      <c r="I23" s="45" t="s">
        <v>110</v>
      </c>
      <c r="J23" s="55">
        <v>0.8</v>
      </c>
      <c r="K23" s="55">
        <v>0.9</v>
      </c>
      <c r="L23" s="56" t="s">
        <v>111</v>
      </c>
      <c r="M23" s="47" t="s">
        <v>112</v>
      </c>
      <c r="N23" s="48">
        <v>17</v>
      </c>
      <c r="O23" s="49" t="s">
        <v>113</v>
      </c>
      <c r="P23" s="49" t="s">
        <v>114</v>
      </c>
      <c r="Q23" s="50">
        <v>12</v>
      </c>
      <c r="R23" s="50">
        <v>9</v>
      </c>
      <c r="S23" s="50" t="s">
        <v>70</v>
      </c>
      <c r="T23" s="50">
        <v>3</v>
      </c>
      <c r="U23" s="50">
        <v>6</v>
      </c>
      <c r="V23" s="51">
        <v>9</v>
      </c>
      <c r="W23" s="50"/>
      <c r="X23" s="51"/>
      <c r="Y23" s="52"/>
      <c r="Z23" s="52"/>
      <c r="AA23" s="52"/>
      <c r="AB23" s="52"/>
      <c r="AC23" s="52"/>
      <c r="AD23" s="53"/>
      <c r="AE23" s="52"/>
      <c r="AF23" s="52"/>
      <c r="AG23" s="52"/>
      <c r="AH23" s="52"/>
      <c r="AI23" s="52"/>
      <c r="AJ23" s="52"/>
      <c r="AK23" s="52"/>
      <c r="AL23" s="52"/>
      <c r="AM23" s="52"/>
      <c r="AN23" s="52"/>
      <c r="AO23" s="52"/>
      <c r="AP23" s="52"/>
      <c r="AQ23" s="52"/>
      <c r="AR23" s="52"/>
      <c r="AS23" s="52"/>
      <c r="AT23" s="52"/>
      <c r="AU23" s="38">
        <f t="shared" si="0"/>
        <v>0</v>
      </c>
      <c r="AV23" s="39" t="s">
        <v>67</v>
      </c>
    </row>
    <row r="24" spans="1:49" ht="27" customHeight="1" x14ac:dyDescent="0.25">
      <c r="A24" s="40">
        <v>1</v>
      </c>
      <c r="B24" s="41" t="s">
        <v>55</v>
      </c>
      <c r="C24" s="42" t="s">
        <v>56</v>
      </c>
      <c r="D24" s="42" t="s">
        <v>57</v>
      </c>
      <c r="E24" s="43" t="s">
        <v>58</v>
      </c>
      <c r="F24" s="44" t="s">
        <v>59</v>
      </c>
      <c r="G24" s="43" t="s">
        <v>60</v>
      </c>
      <c r="H24" s="45" t="s">
        <v>109</v>
      </c>
      <c r="I24" s="45" t="s">
        <v>110</v>
      </c>
      <c r="J24" s="55"/>
      <c r="K24" s="55"/>
      <c r="L24" s="56" t="s">
        <v>111</v>
      </c>
      <c r="M24" s="47"/>
      <c r="N24" s="48">
        <v>18</v>
      </c>
      <c r="O24" s="49" t="s">
        <v>115</v>
      </c>
      <c r="P24" s="49" t="s">
        <v>116</v>
      </c>
      <c r="Q24" s="50">
        <v>0</v>
      </c>
      <c r="R24" s="50">
        <v>8</v>
      </c>
      <c r="S24" s="50" t="s">
        <v>70</v>
      </c>
      <c r="T24" s="50">
        <v>2</v>
      </c>
      <c r="U24" s="50">
        <v>2</v>
      </c>
      <c r="V24" s="51">
        <v>2</v>
      </c>
      <c r="W24" s="50"/>
      <c r="X24" s="51"/>
      <c r="Y24" s="52"/>
      <c r="Z24" s="52"/>
      <c r="AA24" s="52"/>
      <c r="AB24" s="52"/>
      <c r="AC24" s="52"/>
      <c r="AD24" s="53"/>
      <c r="AE24" s="52"/>
      <c r="AF24" s="52"/>
      <c r="AG24" s="52"/>
      <c r="AH24" s="52"/>
      <c r="AI24" s="52"/>
      <c r="AJ24" s="52"/>
      <c r="AK24" s="52"/>
      <c r="AL24" s="52"/>
      <c r="AM24" s="52"/>
      <c r="AN24" s="52"/>
      <c r="AO24" s="52"/>
      <c r="AP24" s="52"/>
      <c r="AQ24" s="52"/>
      <c r="AR24" s="52"/>
      <c r="AS24" s="52"/>
      <c r="AT24" s="52"/>
      <c r="AU24" s="38">
        <f t="shared" si="0"/>
        <v>0</v>
      </c>
      <c r="AV24" s="39" t="s">
        <v>67</v>
      </c>
    </row>
    <row r="25" spans="1:49" ht="27" customHeight="1" x14ac:dyDescent="0.25">
      <c r="A25" s="40">
        <v>1</v>
      </c>
      <c r="B25" s="41" t="s">
        <v>55</v>
      </c>
      <c r="C25" s="42" t="s">
        <v>56</v>
      </c>
      <c r="D25" s="42" t="s">
        <v>57</v>
      </c>
      <c r="E25" s="43" t="s">
        <v>58</v>
      </c>
      <c r="F25" s="44" t="s">
        <v>59</v>
      </c>
      <c r="G25" s="43" t="s">
        <v>60</v>
      </c>
      <c r="H25" s="45" t="s">
        <v>109</v>
      </c>
      <c r="I25" s="45" t="s">
        <v>110</v>
      </c>
      <c r="J25" s="55"/>
      <c r="K25" s="55"/>
      <c r="L25" s="56" t="s">
        <v>111</v>
      </c>
      <c r="M25" s="47"/>
      <c r="N25" s="48">
        <v>19</v>
      </c>
      <c r="O25" s="49" t="s">
        <v>117</v>
      </c>
      <c r="P25" s="49" t="s">
        <v>118</v>
      </c>
      <c r="Q25" s="50">
        <v>0</v>
      </c>
      <c r="R25" s="50">
        <v>3</v>
      </c>
      <c r="S25" s="50" t="s">
        <v>70</v>
      </c>
      <c r="T25" s="50">
        <v>1</v>
      </c>
      <c r="U25" s="50">
        <v>2</v>
      </c>
      <c r="V25" s="51">
        <v>3</v>
      </c>
      <c r="W25" s="50"/>
      <c r="X25" s="51"/>
      <c r="Y25" s="52"/>
      <c r="Z25" s="52"/>
      <c r="AA25" s="52"/>
      <c r="AB25" s="52"/>
      <c r="AC25" s="52"/>
      <c r="AD25" s="53"/>
      <c r="AE25" s="52"/>
      <c r="AF25" s="52"/>
      <c r="AG25" s="52"/>
      <c r="AH25" s="52"/>
      <c r="AI25" s="52"/>
      <c r="AJ25" s="52"/>
      <c r="AK25" s="52"/>
      <c r="AL25" s="52"/>
      <c r="AM25" s="52"/>
      <c r="AN25" s="52"/>
      <c r="AO25" s="52"/>
      <c r="AP25" s="52"/>
      <c r="AQ25" s="52"/>
      <c r="AR25" s="52"/>
      <c r="AS25" s="52"/>
      <c r="AT25" s="52"/>
      <c r="AU25" s="38">
        <f t="shared" si="0"/>
        <v>0</v>
      </c>
      <c r="AV25" s="39" t="s">
        <v>67</v>
      </c>
    </row>
    <row r="26" spans="1:49" ht="27" customHeight="1" x14ac:dyDescent="0.25">
      <c r="A26" s="40">
        <v>1</v>
      </c>
      <c r="B26" s="41" t="s">
        <v>55</v>
      </c>
      <c r="C26" s="42" t="s">
        <v>56</v>
      </c>
      <c r="D26" s="42" t="s">
        <v>57</v>
      </c>
      <c r="E26" s="43" t="s">
        <v>58</v>
      </c>
      <c r="F26" s="44" t="s">
        <v>59</v>
      </c>
      <c r="G26" s="43" t="s">
        <v>60</v>
      </c>
      <c r="H26" s="59" t="s">
        <v>119</v>
      </c>
      <c r="I26" s="59" t="s">
        <v>120</v>
      </c>
      <c r="J26" s="58">
        <v>0.85</v>
      </c>
      <c r="K26" s="58">
        <v>1</v>
      </c>
      <c r="L26" s="60" t="s">
        <v>121</v>
      </c>
      <c r="M26" s="48" t="s">
        <v>122</v>
      </c>
      <c r="N26" s="48">
        <v>20</v>
      </c>
      <c r="O26" s="49" t="s">
        <v>123</v>
      </c>
      <c r="P26" s="49" t="s">
        <v>124</v>
      </c>
      <c r="Q26" s="50">
        <v>600</v>
      </c>
      <c r="R26" s="50">
        <v>600</v>
      </c>
      <c r="S26" s="50">
        <v>600</v>
      </c>
      <c r="T26" s="50">
        <v>600</v>
      </c>
      <c r="U26" s="50">
        <v>600</v>
      </c>
      <c r="V26" s="51">
        <v>600</v>
      </c>
      <c r="W26" s="50"/>
      <c r="X26" s="51"/>
      <c r="Y26" s="52"/>
      <c r="Z26" s="52"/>
      <c r="AA26" s="52"/>
      <c r="AB26" s="52"/>
      <c r="AC26" s="52"/>
      <c r="AD26" s="52"/>
      <c r="AE26" s="52"/>
      <c r="AF26" s="52"/>
      <c r="AG26" s="52"/>
      <c r="AH26" s="52"/>
      <c r="AI26" s="52"/>
      <c r="AJ26" s="52"/>
      <c r="AK26" s="52"/>
      <c r="AL26" s="52"/>
      <c r="AM26" s="52"/>
      <c r="AN26" s="52"/>
      <c r="AO26" s="52"/>
      <c r="AP26" s="52"/>
      <c r="AQ26" s="52"/>
      <c r="AR26" s="52"/>
      <c r="AS26" s="52"/>
      <c r="AT26" s="52"/>
      <c r="AU26" s="38">
        <f t="shared" si="0"/>
        <v>0</v>
      </c>
      <c r="AV26" s="39" t="s">
        <v>67</v>
      </c>
    </row>
    <row r="27" spans="1:49" ht="27" customHeight="1" x14ac:dyDescent="0.25">
      <c r="A27" s="40">
        <v>1</v>
      </c>
      <c r="B27" s="41" t="s">
        <v>55</v>
      </c>
      <c r="C27" s="42" t="s">
        <v>56</v>
      </c>
      <c r="D27" s="42" t="s">
        <v>57</v>
      </c>
      <c r="E27" s="43" t="s">
        <v>58</v>
      </c>
      <c r="F27" s="44" t="s">
        <v>59</v>
      </c>
      <c r="G27" s="43" t="s">
        <v>60</v>
      </c>
      <c r="H27" s="45" t="s">
        <v>125</v>
      </c>
      <c r="I27" s="45" t="s">
        <v>126</v>
      </c>
      <c r="J27" s="55">
        <v>0.75</v>
      </c>
      <c r="K27" s="55">
        <v>0.85</v>
      </c>
      <c r="L27" s="56" t="s">
        <v>127</v>
      </c>
      <c r="M27" s="47" t="s">
        <v>128</v>
      </c>
      <c r="N27" s="48">
        <v>21</v>
      </c>
      <c r="O27" s="49" t="s">
        <v>129</v>
      </c>
      <c r="P27" s="49" t="s">
        <v>130</v>
      </c>
      <c r="Q27" s="50">
        <v>881</v>
      </c>
      <c r="R27" s="50">
        <v>834</v>
      </c>
      <c r="S27" s="50">
        <v>834</v>
      </c>
      <c r="T27" s="50">
        <v>834</v>
      </c>
      <c r="U27" s="50">
        <v>834</v>
      </c>
      <c r="V27" s="51">
        <v>834</v>
      </c>
      <c r="W27" s="50"/>
      <c r="X27" s="51"/>
      <c r="Y27" s="52"/>
      <c r="Z27" s="52"/>
      <c r="AA27" s="52"/>
      <c r="AB27" s="52"/>
      <c r="AC27" s="52"/>
      <c r="AD27" s="52"/>
      <c r="AE27" s="52"/>
      <c r="AF27" s="52"/>
      <c r="AG27" s="52"/>
      <c r="AH27" s="52"/>
      <c r="AI27" s="52"/>
      <c r="AJ27" s="52"/>
      <c r="AK27" s="52"/>
      <c r="AL27" s="52"/>
      <c r="AM27" s="52"/>
      <c r="AN27" s="52"/>
      <c r="AO27" s="52"/>
      <c r="AP27" s="52"/>
      <c r="AQ27" s="52"/>
      <c r="AR27" s="52"/>
      <c r="AS27" s="52"/>
      <c r="AT27" s="52"/>
      <c r="AU27" s="38">
        <f t="shared" si="0"/>
        <v>0</v>
      </c>
      <c r="AV27" s="39" t="s">
        <v>67</v>
      </c>
    </row>
    <row r="28" spans="1:49" ht="27" customHeight="1" x14ac:dyDescent="0.25">
      <c r="A28" s="40">
        <v>1</v>
      </c>
      <c r="B28" s="41" t="s">
        <v>55</v>
      </c>
      <c r="C28" s="42" t="s">
        <v>56</v>
      </c>
      <c r="D28" s="42" t="s">
        <v>57</v>
      </c>
      <c r="E28" s="43" t="s">
        <v>58</v>
      </c>
      <c r="F28" s="44" t="s">
        <v>59</v>
      </c>
      <c r="G28" s="43" t="s">
        <v>60</v>
      </c>
      <c r="H28" s="45" t="s">
        <v>125</v>
      </c>
      <c r="I28" s="45" t="s">
        <v>126</v>
      </c>
      <c r="J28" s="55"/>
      <c r="K28" s="55"/>
      <c r="L28" s="56" t="s">
        <v>127</v>
      </c>
      <c r="M28" s="47"/>
      <c r="N28" s="48">
        <v>22</v>
      </c>
      <c r="O28" s="49" t="s">
        <v>131</v>
      </c>
      <c r="P28" s="49" t="s">
        <v>132</v>
      </c>
      <c r="Q28" s="50">
        <v>3</v>
      </c>
      <c r="R28" s="50">
        <v>3</v>
      </c>
      <c r="S28" s="50">
        <v>3</v>
      </c>
      <c r="T28" s="50">
        <v>3</v>
      </c>
      <c r="U28" s="50">
        <v>3</v>
      </c>
      <c r="V28" s="51">
        <v>3</v>
      </c>
      <c r="W28" s="50"/>
      <c r="X28" s="51"/>
      <c r="Y28" s="52"/>
      <c r="Z28" s="52"/>
      <c r="AA28" s="52"/>
      <c r="AB28" s="52"/>
      <c r="AC28" s="52"/>
      <c r="AD28" s="52"/>
      <c r="AE28" s="52"/>
      <c r="AF28" s="52"/>
      <c r="AG28" s="52"/>
      <c r="AH28" s="52"/>
      <c r="AI28" s="52"/>
      <c r="AJ28" s="52"/>
      <c r="AK28" s="52"/>
      <c r="AL28" s="52"/>
      <c r="AM28" s="52"/>
      <c r="AN28" s="52"/>
      <c r="AO28" s="52"/>
      <c r="AP28" s="52"/>
      <c r="AQ28" s="52"/>
      <c r="AR28" s="52"/>
      <c r="AS28" s="52"/>
      <c r="AT28" s="52"/>
      <c r="AU28" s="38">
        <f t="shared" si="0"/>
        <v>0</v>
      </c>
      <c r="AV28" s="39" t="s">
        <v>67</v>
      </c>
    </row>
    <row r="29" spans="1:49" ht="27" customHeight="1" x14ac:dyDescent="0.25">
      <c r="A29" s="40">
        <v>1</v>
      </c>
      <c r="B29" s="41" t="s">
        <v>55</v>
      </c>
      <c r="C29" s="42" t="s">
        <v>56</v>
      </c>
      <c r="D29" s="42" t="s">
        <v>57</v>
      </c>
      <c r="E29" s="43" t="s">
        <v>58</v>
      </c>
      <c r="F29" s="44" t="s">
        <v>59</v>
      </c>
      <c r="G29" s="43" t="s">
        <v>60</v>
      </c>
      <c r="H29" s="45" t="s">
        <v>125</v>
      </c>
      <c r="I29" s="45" t="s">
        <v>126</v>
      </c>
      <c r="J29" s="55"/>
      <c r="K29" s="55"/>
      <c r="L29" s="56" t="s">
        <v>127</v>
      </c>
      <c r="M29" s="47"/>
      <c r="N29" s="48">
        <v>23</v>
      </c>
      <c r="O29" s="49" t="s">
        <v>133</v>
      </c>
      <c r="P29" s="49" t="s">
        <v>134</v>
      </c>
      <c r="Q29" s="50">
        <v>4</v>
      </c>
      <c r="R29" s="50">
        <v>4</v>
      </c>
      <c r="S29" s="50">
        <v>4</v>
      </c>
      <c r="T29" s="50">
        <v>4</v>
      </c>
      <c r="U29" s="50">
        <v>4</v>
      </c>
      <c r="V29" s="51">
        <v>4</v>
      </c>
      <c r="W29" s="50"/>
      <c r="X29" s="51"/>
      <c r="Y29" s="52"/>
      <c r="Z29" s="52"/>
      <c r="AA29" s="52"/>
      <c r="AB29" s="52"/>
      <c r="AC29" s="52"/>
      <c r="AD29" s="52"/>
      <c r="AE29" s="52"/>
      <c r="AF29" s="52"/>
      <c r="AG29" s="52"/>
      <c r="AH29" s="52"/>
      <c r="AI29" s="52"/>
      <c r="AJ29" s="52"/>
      <c r="AK29" s="52"/>
      <c r="AL29" s="52"/>
      <c r="AM29" s="52"/>
      <c r="AN29" s="52"/>
      <c r="AO29" s="52"/>
      <c r="AP29" s="52"/>
      <c r="AQ29" s="52"/>
      <c r="AR29" s="52"/>
      <c r="AS29" s="52"/>
      <c r="AT29" s="52"/>
      <c r="AU29" s="38">
        <f t="shared" si="0"/>
        <v>0</v>
      </c>
      <c r="AV29" s="39" t="s">
        <v>67</v>
      </c>
      <c r="AW29" s="61"/>
    </row>
    <row r="30" spans="1:49" ht="27" customHeight="1" x14ac:dyDescent="0.25">
      <c r="A30" s="40">
        <v>1</v>
      </c>
      <c r="B30" s="41" t="s">
        <v>55</v>
      </c>
      <c r="C30" s="42" t="s">
        <v>56</v>
      </c>
      <c r="D30" s="42" t="s">
        <v>57</v>
      </c>
      <c r="E30" s="43" t="s">
        <v>58</v>
      </c>
      <c r="F30" s="44" t="s">
        <v>59</v>
      </c>
      <c r="G30" s="43" t="s">
        <v>60</v>
      </c>
      <c r="H30" s="45" t="s">
        <v>125</v>
      </c>
      <c r="I30" s="45" t="s">
        <v>126</v>
      </c>
      <c r="J30" s="55"/>
      <c r="K30" s="55"/>
      <c r="L30" s="56" t="s">
        <v>127</v>
      </c>
      <c r="M30" s="47"/>
      <c r="N30" s="48">
        <v>24</v>
      </c>
      <c r="O30" s="49" t="s">
        <v>135</v>
      </c>
      <c r="P30" s="49" t="s">
        <v>136</v>
      </c>
      <c r="Q30" s="50">
        <v>1</v>
      </c>
      <c r="R30" s="50">
        <v>1</v>
      </c>
      <c r="S30" s="50">
        <v>1</v>
      </c>
      <c r="T30" s="50">
        <v>1</v>
      </c>
      <c r="U30" s="50">
        <v>1</v>
      </c>
      <c r="V30" s="51">
        <v>1</v>
      </c>
      <c r="W30" s="50"/>
      <c r="X30" s="51"/>
      <c r="Y30" s="52"/>
      <c r="Z30" s="52"/>
      <c r="AA30" s="52"/>
      <c r="AB30" s="52"/>
      <c r="AC30" s="52"/>
      <c r="AD30" s="52"/>
      <c r="AE30" s="52"/>
      <c r="AF30" s="52"/>
      <c r="AG30" s="52"/>
      <c r="AH30" s="52"/>
      <c r="AI30" s="52"/>
      <c r="AJ30" s="52"/>
      <c r="AK30" s="52"/>
      <c r="AL30" s="52"/>
      <c r="AM30" s="52"/>
      <c r="AN30" s="52"/>
      <c r="AO30" s="52"/>
      <c r="AP30" s="52"/>
      <c r="AQ30" s="52"/>
      <c r="AR30" s="52"/>
      <c r="AS30" s="52"/>
      <c r="AT30" s="52"/>
      <c r="AU30" s="38">
        <f t="shared" si="0"/>
        <v>0</v>
      </c>
      <c r="AV30" s="39" t="s">
        <v>67</v>
      </c>
      <c r="AW30" s="62"/>
    </row>
    <row r="31" spans="1:49" ht="27" customHeight="1" x14ac:dyDescent="0.25">
      <c r="A31" s="40">
        <v>1</v>
      </c>
      <c r="B31" s="41" t="s">
        <v>55</v>
      </c>
      <c r="C31" s="42" t="s">
        <v>137</v>
      </c>
      <c r="D31" s="42" t="s">
        <v>138</v>
      </c>
      <c r="E31" s="43" t="s">
        <v>139</v>
      </c>
      <c r="F31" s="44" t="s">
        <v>140</v>
      </c>
      <c r="G31" s="43" t="s">
        <v>141</v>
      </c>
      <c r="H31" s="45" t="s">
        <v>142</v>
      </c>
      <c r="I31" s="45" t="s">
        <v>143</v>
      </c>
      <c r="J31" s="63">
        <v>0.95</v>
      </c>
      <c r="K31" s="63">
        <v>0.95</v>
      </c>
      <c r="L31" s="64" t="s">
        <v>144</v>
      </c>
      <c r="M31" s="47" t="s">
        <v>145</v>
      </c>
      <c r="N31" s="48">
        <v>25</v>
      </c>
      <c r="O31" s="49" t="s">
        <v>146</v>
      </c>
      <c r="P31" s="65" t="s">
        <v>147</v>
      </c>
      <c r="Q31" s="66">
        <v>1</v>
      </c>
      <c r="R31" s="67">
        <v>1</v>
      </c>
      <c r="S31" s="68">
        <v>1</v>
      </c>
      <c r="T31" s="68">
        <v>1</v>
      </c>
      <c r="U31" s="68">
        <v>1</v>
      </c>
      <c r="V31" s="69">
        <v>1</v>
      </c>
      <c r="W31" s="50"/>
      <c r="X31" s="51"/>
      <c r="Y31" s="70"/>
      <c r="Z31" s="70"/>
      <c r="AA31" s="70"/>
      <c r="AB31" s="70"/>
      <c r="AC31" s="70"/>
      <c r="AD31" s="70"/>
      <c r="AE31" s="37"/>
      <c r="AF31" s="36"/>
      <c r="AG31" s="70"/>
      <c r="AH31" s="70"/>
      <c r="AI31" s="37"/>
      <c r="AJ31" s="37"/>
      <c r="AK31" s="37"/>
      <c r="AL31" s="54"/>
      <c r="AM31" s="71"/>
      <c r="AN31" s="71"/>
      <c r="AO31" s="70"/>
      <c r="AP31" s="70"/>
      <c r="AQ31" s="70"/>
      <c r="AR31" s="70"/>
      <c r="AS31" s="70"/>
      <c r="AT31" s="37"/>
      <c r="AU31" s="38">
        <f t="shared" si="0"/>
        <v>0</v>
      </c>
      <c r="AV31" s="72" t="s">
        <v>148</v>
      </c>
    </row>
    <row r="32" spans="1:49" ht="27" customHeight="1" x14ac:dyDescent="0.25">
      <c r="A32" s="40">
        <v>1</v>
      </c>
      <c r="B32" s="41" t="s">
        <v>55</v>
      </c>
      <c r="C32" s="42" t="s">
        <v>137</v>
      </c>
      <c r="D32" s="42" t="s">
        <v>138</v>
      </c>
      <c r="E32" s="43" t="s">
        <v>139</v>
      </c>
      <c r="F32" s="44" t="s">
        <v>140</v>
      </c>
      <c r="G32" s="43" t="s">
        <v>141</v>
      </c>
      <c r="H32" s="45" t="s">
        <v>142</v>
      </c>
      <c r="I32" s="45" t="s">
        <v>143</v>
      </c>
      <c r="J32" s="73"/>
      <c r="K32" s="73"/>
      <c r="L32" s="64" t="s">
        <v>144</v>
      </c>
      <c r="M32" s="47"/>
      <c r="N32" s="48">
        <v>26</v>
      </c>
      <c r="O32" s="49" t="s">
        <v>149</v>
      </c>
      <c r="P32" s="65" t="s">
        <v>150</v>
      </c>
      <c r="Q32" s="66">
        <v>1</v>
      </c>
      <c r="R32" s="67">
        <v>1</v>
      </c>
      <c r="S32" s="68">
        <v>1</v>
      </c>
      <c r="T32" s="68">
        <v>1</v>
      </c>
      <c r="U32" s="68">
        <v>1</v>
      </c>
      <c r="V32" s="69">
        <v>1</v>
      </c>
      <c r="W32" s="50"/>
      <c r="X32" s="51"/>
      <c r="Y32" s="70"/>
      <c r="Z32" s="70"/>
      <c r="AA32" s="70"/>
      <c r="AB32" s="70"/>
      <c r="AC32" s="70"/>
      <c r="AD32" s="70"/>
      <c r="AE32" s="70"/>
      <c r="AF32" s="70"/>
      <c r="AG32" s="70"/>
      <c r="AH32" s="70"/>
      <c r="AI32" s="70"/>
      <c r="AJ32" s="37"/>
      <c r="AK32" s="74"/>
      <c r="AL32" s="74"/>
      <c r="AM32" s="74"/>
      <c r="AN32" s="71"/>
      <c r="AO32" s="70"/>
      <c r="AP32" s="70"/>
      <c r="AQ32" s="70"/>
      <c r="AR32" s="70"/>
      <c r="AS32" s="70"/>
      <c r="AT32" s="71"/>
      <c r="AU32" s="38">
        <f t="shared" si="0"/>
        <v>0</v>
      </c>
      <c r="AV32" s="72" t="s">
        <v>148</v>
      </c>
    </row>
    <row r="33" spans="1:48" ht="27" customHeight="1" x14ac:dyDescent="0.25">
      <c r="A33" s="40">
        <v>1</v>
      </c>
      <c r="B33" s="41" t="s">
        <v>55</v>
      </c>
      <c r="C33" s="42" t="s">
        <v>137</v>
      </c>
      <c r="D33" s="42" t="s">
        <v>138</v>
      </c>
      <c r="E33" s="43" t="s">
        <v>139</v>
      </c>
      <c r="F33" s="44" t="s">
        <v>140</v>
      </c>
      <c r="G33" s="43" t="s">
        <v>141</v>
      </c>
      <c r="H33" s="45" t="s">
        <v>151</v>
      </c>
      <c r="I33" s="45" t="s">
        <v>152</v>
      </c>
      <c r="J33" s="75">
        <v>1</v>
      </c>
      <c r="K33" s="75">
        <v>1</v>
      </c>
      <c r="L33" s="64" t="s">
        <v>144</v>
      </c>
      <c r="M33" s="47"/>
      <c r="N33" s="48">
        <v>27</v>
      </c>
      <c r="O33" s="49" t="s">
        <v>153</v>
      </c>
      <c r="P33" s="65" t="s">
        <v>154</v>
      </c>
      <c r="Q33" s="66">
        <v>1</v>
      </c>
      <c r="R33" s="66">
        <v>1</v>
      </c>
      <c r="S33" s="68">
        <v>1</v>
      </c>
      <c r="T33" s="68">
        <v>1</v>
      </c>
      <c r="U33" s="68">
        <v>1</v>
      </c>
      <c r="V33" s="69">
        <v>1</v>
      </c>
      <c r="W33" s="50"/>
      <c r="X33" s="51"/>
      <c r="Y33" s="70"/>
      <c r="Z33" s="70"/>
      <c r="AA33" s="70"/>
      <c r="AB33" s="70"/>
      <c r="AC33" s="70"/>
      <c r="AD33" s="70"/>
      <c r="AE33" s="70"/>
      <c r="AF33" s="70"/>
      <c r="AG33" s="70"/>
      <c r="AH33" s="70"/>
      <c r="AI33" s="70"/>
      <c r="AJ33" s="74"/>
      <c r="AK33" s="74"/>
      <c r="AL33" s="37"/>
      <c r="AM33" s="74"/>
      <c r="AN33" s="71"/>
      <c r="AO33" s="70"/>
      <c r="AP33" s="70"/>
      <c r="AQ33" s="70"/>
      <c r="AR33" s="70"/>
      <c r="AS33" s="70"/>
      <c r="AT33" s="71"/>
      <c r="AU33" s="38">
        <f t="shared" si="0"/>
        <v>0</v>
      </c>
      <c r="AV33" s="72" t="s">
        <v>148</v>
      </c>
    </row>
    <row r="34" spans="1:48" ht="27" customHeight="1" x14ac:dyDescent="0.25">
      <c r="A34" s="40">
        <v>1</v>
      </c>
      <c r="B34" s="41" t="s">
        <v>55</v>
      </c>
      <c r="C34" s="42" t="s">
        <v>137</v>
      </c>
      <c r="D34" s="42" t="s">
        <v>138</v>
      </c>
      <c r="E34" s="43" t="s">
        <v>139</v>
      </c>
      <c r="F34" s="44" t="s">
        <v>140</v>
      </c>
      <c r="G34" s="43" t="s">
        <v>155</v>
      </c>
      <c r="H34" s="45" t="s">
        <v>156</v>
      </c>
      <c r="I34" s="45" t="s">
        <v>157</v>
      </c>
      <c r="J34" s="76">
        <v>0</v>
      </c>
      <c r="K34" s="75">
        <v>1</v>
      </c>
      <c r="L34" s="64" t="s">
        <v>158</v>
      </c>
      <c r="M34" s="47" t="s">
        <v>159</v>
      </c>
      <c r="N34" s="48">
        <v>28</v>
      </c>
      <c r="O34" s="49" t="s">
        <v>160</v>
      </c>
      <c r="P34" s="65" t="s">
        <v>161</v>
      </c>
      <c r="Q34" s="77">
        <v>0</v>
      </c>
      <c r="R34" s="67">
        <v>1</v>
      </c>
      <c r="S34" s="68">
        <v>1</v>
      </c>
      <c r="T34" s="68">
        <v>1</v>
      </c>
      <c r="U34" s="68">
        <v>1</v>
      </c>
      <c r="V34" s="69">
        <v>1</v>
      </c>
      <c r="W34" s="50"/>
      <c r="X34" s="51"/>
      <c r="Y34" s="70"/>
      <c r="Z34" s="70"/>
      <c r="AA34" s="70"/>
      <c r="AB34" s="70"/>
      <c r="AC34" s="70"/>
      <c r="AD34" s="70"/>
      <c r="AE34" s="70"/>
      <c r="AF34" s="70"/>
      <c r="AG34" s="70"/>
      <c r="AH34" s="70"/>
      <c r="AI34" s="70"/>
      <c r="AJ34" s="71"/>
      <c r="AK34" s="71"/>
      <c r="AL34" s="71"/>
      <c r="AM34" s="71"/>
      <c r="AN34" s="71"/>
      <c r="AO34" s="70"/>
      <c r="AP34" s="70"/>
      <c r="AQ34" s="70"/>
      <c r="AR34" s="70"/>
      <c r="AS34" s="70"/>
      <c r="AT34" s="71"/>
      <c r="AU34" s="38">
        <f t="shared" si="0"/>
        <v>0</v>
      </c>
      <c r="AV34" s="72" t="s">
        <v>148</v>
      </c>
    </row>
    <row r="35" spans="1:48" ht="27" customHeight="1" x14ac:dyDescent="0.25">
      <c r="A35" s="40">
        <v>1</v>
      </c>
      <c r="B35" s="41" t="s">
        <v>55</v>
      </c>
      <c r="C35" s="42" t="s">
        <v>137</v>
      </c>
      <c r="D35" s="42" t="s">
        <v>138</v>
      </c>
      <c r="E35" s="43" t="s">
        <v>139</v>
      </c>
      <c r="F35" s="44" t="s">
        <v>140</v>
      </c>
      <c r="G35" s="43" t="s">
        <v>155</v>
      </c>
      <c r="H35" s="45" t="s">
        <v>162</v>
      </c>
      <c r="I35" s="45" t="s">
        <v>163</v>
      </c>
      <c r="J35" s="76">
        <v>0</v>
      </c>
      <c r="K35" s="78">
        <v>2</v>
      </c>
      <c r="L35" s="64" t="s">
        <v>158</v>
      </c>
      <c r="M35" s="47"/>
      <c r="N35" s="48">
        <v>29</v>
      </c>
      <c r="O35" s="49" t="s">
        <v>164</v>
      </c>
      <c r="P35" s="65" t="s">
        <v>165</v>
      </c>
      <c r="Q35" s="77">
        <v>0</v>
      </c>
      <c r="R35" s="67">
        <v>1</v>
      </c>
      <c r="S35" s="68">
        <v>1</v>
      </c>
      <c r="T35" s="68">
        <v>1</v>
      </c>
      <c r="U35" s="68">
        <v>1</v>
      </c>
      <c r="V35" s="69">
        <v>1</v>
      </c>
      <c r="W35" s="50"/>
      <c r="X35" s="51"/>
      <c r="Y35" s="70"/>
      <c r="Z35" s="70"/>
      <c r="AA35" s="70"/>
      <c r="AB35" s="70"/>
      <c r="AC35" s="70"/>
      <c r="AD35" s="70"/>
      <c r="AE35" s="70"/>
      <c r="AF35" s="70"/>
      <c r="AG35" s="70"/>
      <c r="AH35" s="70"/>
      <c r="AI35" s="70"/>
      <c r="AJ35" s="71"/>
      <c r="AK35" s="71"/>
      <c r="AL35" s="71"/>
      <c r="AM35" s="71"/>
      <c r="AN35" s="71"/>
      <c r="AO35" s="70"/>
      <c r="AP35" s="70"/>
      <c r="AQ35" s="70"/>
      <c r="AR35" s="70"/>
      <c r="AS35" s="70"/>
      <c r="AT35" s="71"/>
      <c r="AU35" s="38">
        <f t="shared" si="0"/>
        <v>0</v>
      </c>
      <c r="AV35" s="72" t="s">
        <v>148</v>
      </c>
    </row>
    <row r="36" spans="1:48" ht="27" customHeight="1" x14ac:dyDescent="0.25">
      <c r="A36" s="40">
        <v>1</v>
      </c>
      <c r="B36" s="41" t="s">
        <v>55</v>
      </c>
      <c r="C36" s="42" t="s">
        <v>137</v>
      </c>
      <c r="D36" s="42" t="s">
        <v>138</v>
      </c>
      <c r="E36" s="43" t="s">
        <v>139</v>
      </c>
      <c r="F36" s="44" t="s">
        <v>140</v>
      </c>
      <c r="G36" s="43" t="s">
        <v>155</v>
      </c>
      <c r="H36" s="45" t="s">
        <v>166</v>
      </c>
      <c r="I36" s="45" t="s">
        <v>167</v>
      </c>
      <c r="J36" s="73">
        <v>0</v>
      </c>
      <c r="K36" s="63">
        <v>1</v>
      </c>
      <c r="L36" s="64" t="s">
        <v>158</v>
      </c>
      <c r="M36" s="47"/>
      <c r="N36" s="48">
        <v>30</v>
      </c>
      <c r="O36" s="49" t="s">
        <v>168</v>
      </c>
      <c r="P36" s="65" t="s">
        <v>169</v>
      </c>
      <c r="Q36" s="66">
        <v>1</v>
      </c>
      <c r="R36" s="67">
        <v>1</v>
      </c>
      <c r="S36" s="68">
        <v>1</v>
      </c>
      <c r="T36" s="68">
        <v>1</v>
      </c>
      <c r="U36" s="68">
        <v>1</v>
      </c>
      <c r="V36" s="69">
        <v>1</v>
      </c>
      <c r="W36" s="50"/>
      <c r="X36" s="51"/>
      <c r="Y36" s="70"/>
      <c r="Z36" s="70"/>
      <c r="AA36" s="70"/>
      <c r="AB36" s="70"/>
      <c r="AC36" s="70"/>
      <c r="AD36" s="70"/>
      <c r="AE36" s="70"/>
      <c r="AF36" s="70"/>
      <c r="AG36" s="70"/>
      <c r="AH36" s="79"/>
      <c r="AI36" s="70"/>
      <c r="AJ36" s="71"/>
      <c r="AK36" s="71"/>
      <c r="AL36" s="71"/>
      <c r="AM36" s="71"/>
      <c r="AN36" s="71"/>
      <c r="AO36" s="70"/>
      <c r="AP36" s="70"/>
      <c r="AQ36" s="70"/>
      <c r="AR36" s="70"/>
      <c r="AS36" s="70"/>
      <c r="AT36" s="37"/>
      <c r="AU36" s="38">
        <f t="shared" si="0"/>
        <v>0</v>
      </c>
      <c r="AV36" s="72" t="s">
        <v>148</v>
      </c>
    </row>
    <row r="37" spans="1:48" ht="27" customHeight="1" x14ac:dyDescent="0.25">
      <c r="A37" s="40">
        <v>1</v>
      </c>
      <c r="B37" s="41" t="s">
        <v>55</v>
      </c>
      <c r="C37" s="42" t="s">
        <v>137</v>
      </c>
      <c r="D37" s="42" t="s">
        <v>138</v>
      </c>
      <c r="E37" s="43" t="s">
        <v>139</v>
      </c>
      <c r="F37" s="44" t="s">
        <v>140</v>
      </c>
      <c r="G37" s="43" t="s">
        <v>155</v>
      </c>
      <c r="H37" s="45" t="s">
        <v>166</v>
      </c>
      <c r="I37" s="45" t="s">
        <v>167</v>
      </c>
      <c r="J37" s="73"/>
      <c r="K37" s="63"/>
      <c r="L37" s="64" t="s">
        <v>158</v>
      </c>
      <c r="M37" s="47"/>
      <c r="N37" s="48">
        <v>31</v>
      </c>
      <c r="O37" s="49" t="s">
        <v>170</v>
      </c>
      <c r="P37" s="65" t="s">
        <v>171</v>
      </c>
      <c r="Q37" s="77">
        <v>0</v>
      </c>
      <c r="R37" s="67">
        <v>1</v>
      </c>
      <c r="S37" s="68">
        <v>1</v>
      </c>
      <c r="T37" s="68">
        <v>1</v>
      </c>
      <c r="U37" s="68">
        <v>1</v>
      </c>
      <c r="V37" s="69">
        <v>1</v>
      </c>
      <c r="W37" s="50"/>
      <c r="X37" s="51"/>
      <c r="Y37" s="70"/>
      <c r="Z37" s="70"/>
      <c r="AA37" s="70"/>
      <c r="AB37" s="70"/>
      <c r="AC37" s="70"/>
      <c r="AD37" s="70"/>
      <c r="AE37" s="70"/>
      <c r="AF37" s="70"/>
      <c r="AG37" s="70"/>
      <c r="AH37" s="70"/>
      <c r="AI37" s="70"/>
      <c r="AJ37" s="71"/>
      <c r="AK37" s="71"/>
      <c r="AL37" s="71"/>
      <c r="AM37" s="71"/>
      <c r="AN37" s="71"/>
      <c r="AO37" s="70"/>
      <c r="AP37" s="70"/>
      <c r="AQ37" s="70"/>
      <c r="AR37" s="70"/>
      <c r="AS37" s="70"/>
      <c r="AT37" s="71"/>
      <c r="AU37" s="38">
        <f t="shared" si="0"/>
        <v>0</v>
      </c>
      <c r="AV37" s="72" t="s">
        <v>148</v>
      </c>
    </row>
    <row r="38" spans="1:48" ht="27" customHeight="1" x14ac:dyDescent="0.25">
      <c r="A38" s="40">
        <v>1</v>
      </c>
      <c r="B38" s="41" t="s">
        <v>55</v>
      </c>
      <c r="C38" s="42" t="s">
        <v>137</v>
      </c>
      <c r="D38" s="42" t="s">
        <v>138</v>
      </c>
      <c r="E38" s="43" t="s">
        <v>139</v>
      </c>
      <c r="F38" s="44" t="s">
        <v>140</v>
      </c>
      <c r="G38" s="43" t="s">
        <v>172</v>
      </c>
      <c r="H38" s="45" t="s">
        <v>173</v>
      </c>
      <c r="I38" s="45" t="s">
        <v>174</v>
      </c>
      <c r="J38" s="76" t="s">
        <v>175</v>
      </c>
      <c r="K38" s="76">
        <v>11.45</v>
      </c>
      <c r="L38" s="48" t="s">
        <v>176</v>
      </c>
      <c r="M38" s="48" t="s">
        <v>177</v>
      </c>
      <c r="N38" s="48">
        <v>32</v>
      </c>
      <c r="O38" s="49" t="s">
        <v>178</v>
      </c>
      <c r="P38" s="65" t="s">
        <v>179</v>
      </c>
      <c r="Q38" s="77">
        <v>0</v>
      </c>
      <c r="R38" s="67">
        <v>1</v>
      </c>
      <c r="S38" s="68">
        <v>1</v>
      </c>
      <c r="T38" s="68">
        <v>1</v>
      </c>
      <c r="U38" s="68">
        <v>1</v>
      </c>
      <c r="V38" s="69">
        <v>1</v>
      </c>
      <c r="W38" s="50"/>
      <c r="X38" s="51"/>
      <c r="Y38" s="70"/>
      <c r="Z38" s="70"/>
      <c r="AA38" s="70"/>
      <c r="AB38" s="70"/>
      <c r="AC38" s="70"/>
      <c r="AD38" s="70"/>
      <c r="AE38" s="70"/>
      <c r="AF38" s="70"/>
      <c r="AG38" s="70"/>
      <c r="AH38" s="70"/>
      <c r="AI38" s="70"/>
      <c r="AJ38" s="71"/>
      <c r="AK38" s="71"/>
      <c r="AL38" s="71"/>
      <c r="AM38" s="71"/>
      <c r="AN38" s="71"/>
      <c r="AO38" s="70"/>
      <c r="AP38" s="70"/>
      <c r="AQ38" s="70"/>
      <c r="AR38" s="70"/>
      <c r="AS38" s="70"/>
      <c r="AT38" s="71"/>
      <c r="AU38" s="38">
        <f t="shared" si="0"/>
        <v>0</v>
      </c>
      <c r="AV38" s="72" t="s">
        <v>148</v>
      </c>
    </row>
    <row r="39" spans="1:48" ht="27" customHeight="1" thickBot="1" x14ac:dyDescent="0.3">
      <c r="A39" s="80">
        <v>1</v>
      </c>
      <c r="B39" s="81" t="s">
        <v>55</v>
      </c>
      <c r="C39" s="82" t="s">
        <v>137</v>
      </c>
      <c r="D39" s="82" t="s">
        <v>138</v>
      </c>
      <c r="E39" s="83" t="s">
        <v>139</v>
      </c>
      <c r="F39" s="84" t="s">
        <v>140</v>
      </c>
      <c r="G39" s="83" t="s">
        <v>172</v>
      </c>
      <c r="H39" s="85" t="s">
        <v>180</v>
      </c>
      <c r="I39" s="85" t="s">
        <v>181</v>
      </c>
      <c r="J39" s="86">
        <v>4.3</v>
      </c>
      <c r="K39" s="86">
        <v>4.3</v>
      </c>
      <c r="L39" s="48" t="s">
        <v>182</v>
      </c>
      <c r="M39" s="48" t="s">
        <v>183</v>
      </c>
      <c r="N39" s="48">
        <v>33</v>
      </c>
      <c r="O39" s="49" t="s">
        <v>184</v>
      </c>
      <c r="P39" s="65" t="s">
        <v>185</v>
      </c>
      <c r="Q39" s="77">
        <v>0</v>
      </c>
      <c r="R39" s="67">
        <v>1</v>
      </c>
      <c r="S39" s="68">
        <v>1</v>
      </c>
      <c r="T39" s="68">
        <v>1</v>
      </c>
      <c r="U39" s="68">
        <v>1</v>
      </c>
      <c r="V39" s="69">
        <v>1</v>
      </c>
      <c r="W39" s="50"/>
      <c r="X39" s="51"/>
      <c r="Y39" s="70"/>
      <c r="Z39" s="70"/>
      <c r="AA39" s="70"/>
      <c r="AB39" s="70"/>
      <c r="AC39" s="70"/>
      <c r="AD39" s="70"/>
      <c r="AE39" s="70"/>
      <c r="AF39" s="70"/>
      <c r="AG39" s="70"/>
      <c r="AH39" s="70"/>
      <c r="AI39" s="70"/>
      <c r="AJ39" s="71"/>
      <c r="AK39" s="71"/>
      <c r="AL39" s="71"/>
      <c r="AM39" s="71"/>
      <c r="AN39" s="71"/>
      <c r="AO39" s="70"/>
      <c r="AP39" s="70"/>
      <c r="AQ39" s="70"/>
      <c r="AR39" s="70"/>
      <c r="AS39" s="70"/>
      <c r="AT39" s="71"/>
      <c r="AU39" s="38">
        <f t="shared" si="0"/>
        <v>0</v>
      </c>
      <c r="AV39" s="72" t="s">
        <v>148</v>
      </c>
    </row>
    <row r="40" spans="1:48" ht="27" customHeight="1" thickTop="1" thickBot="1" x14ac:dyDescent="0.3">
      <c r="A40" s="87">
        <v>1</v>
      </c>
      <c r="B40" s="88" t="s">
        <v>55</v>
      </c>
      <c r="C40" s="89" t="s">
        <v>137</v>
      </c>
      <c r="D40" s="89" t="s">
        <v>138</v>
      </c>
      <c r="E40" s="90" t="s">
        <v>139</v>
      </c>
      <c r="F40" s="56" t="s">
        <v>140</v>
      </c>
      <c r="G40" s="90" t="s">
        <v>186</v>
      </c>
      <c r="H40" s="91" t="s">
        <v>187</v>
      </c>
      <c r="I40" s="91" t="s">
        <v>188</v>
      </c>
      <c r="J40" s="76">
        <v>0</v>
      </c>
      <c r="K40" s="75">
        <v>1</v>
      </c>
      <c r="L40" s="48" t="s">
        <v>189</v>
      </c>
      <c r="M40" s="48" t="s">
        <v>190</v>
      </c>
      <c r="N40" s="48">
        <v>34</v>
      </c>
      <c r="O40" s="49" t="s">
        <v>191</v>
      </c>
      <c r="P40" s="65" t="s">
        <v>192</v>
      </c>
      <c r="Q40" s="77">
        <v>0</v>
      </c>
      <c r="R40" s="67">
        <v>1</v>
      </c>
      <c r="S40" s="68">
        <v>1</v>
      </c>
      <c r="T40" s="68">
        <v>1</v>
      </c>
      <c r="U40" s="68">
        <v>1</v>
      </c>
      <c r="V40" s="69">
        <v>1</v>
      </c>
      <c r="W40" s="50"/>
      <c r="X40" s="51"/>
      <c r="Y40" s="70"/>
      <c r="Z40" s="70"/>
      <c r="AA40" s="70"/>
      <c r="AB40" s="70"/>
      <c r="AC40" s="70"/>
      <c r="AD40" s="70"/>
      <c r="AE40" s="70"/>
      <c r="AF40" s="70"/>
      <c r="AG40" s="70"/>
      <c r="AH40" s="70"/>
      <c r="AI40" s="70"/>
      <c r="AJ40" s="71"/>
      <c r="AK40" s="71"/>
      <c r="AL40" s="71"/>
      <c r="AM40" s="71"/>
      <c r="AN40" s="71"/>
      <c r="AO40" s="70"/>
      <c r="AP40" s="70"/>
      <c r="AQ40" s="70"/>
      <c r="AR40" s="70"/>
      <c r="AS40" s="70"/>
      <c r="AT40" s="71"/>
      <c r="AU40" s="38">
        <f t="shared" si="0"/>
        <v>0</v>
      </c>
      <c r="AV40" s="72" t="s">
        <v>148</v>
      </c>
    </row>
    <row r="41" spans="1:48" ht="27" customHeight="1" thickTop="1" thickBot="1" x14ac:dyDescent="0.3">
      <c r="A41" s="87">
        <v>1</v>
      </c>
      <c r="B41" s="88" t="s">
        <v>55</v>
      </c>
      <c r="C41" s="89" t="s">
        <v>137</v>
      </c>
      <c r="D41" s="89" t="s">
        <v>138</v>
      </c>
      <c r="E41" s="90" t="s">
        <v>139</v>
      </c>
      <c r="F41" s="56" t="s">
        <v>140</v>
      </c>
      <c r="G41" s="90" t="s">
        <v>186</v>
      </c>
      <c r="H41" s="91" t="s">
        <v>193</v>
      </c>
      <c r="I41" s="91" t="s">
        <v>194</v>
      </c>
      <c r="J41" s="76">
        <v>22.1</v>
      </c>
      <c r="K41" s="76">
        <v>22.1</v>
      </c>
      <c r="L41" s="64" t="s">
        <v>195</v>
      </c>
      <c r="M41" s="47" t="s">
        <v>196</v>
      </c>
      <c r="N41" s="48">
        <v>35</v>
      </c>
      <c r="O41" s="49" t="s">
        <v>197</v>
      </c>
      <c r="P41" s="65" t="s">
        <v>198</v>
      </c>
      <c r="Q41" s="77">
        <v>0</v>
      </c>
      <c r="R41" s="67">
        <v>1</v>
      </c>
      <c r="S41" s="68">
        <v>1</v>
      </c>
      <c r="T41" s="68">
        <v>1</v>
      </c>
      <c r="U41" s="68">
        <v>1</v>
      </c>
      <c r="V41" s="69">
        <v>1</v>
      </c>
      <c r="W41" s="50"/>
      <c r="X41" s="51"/>
      <c r="Y41" s="70"/>
      <c r="Z41" s="70"/>
      <c r="AA41" s="70"/>
      <c r="AB41" s="70"/>
      <c r="AC41" s="70"/>
      <c r="AD41" s="70"/>
      <c r="AE41" s="70"/>
      <c r="AF41" s="70"/>
      <c r="AG41" s="70"/>
      <c r="AH41" s="70"/>
      <c r="AI41" s="70"/>
      <c r="AJ41" s="71"/>
      <c r="AK41" s="71"/>
      <c r="AL41" s="71"/>
      <c r="AM41" s="71"/>
      <c r="AN41" s="71"/>
      <c r="AO41" s="70"/>
      <c r="AP41" s="70"/>
      <c r="AQ41" s="70"/>
      <c r="AR41" s="70"/>
      <c r="AS41" s="70"/>
      <c r="AT41" s="71"/>
      <c r="AU41" s="38">
        <f t="shared" si="0"/>
        <v>0</v>
      </c>
      <c r="AV41" s="72" t="s">
        <v>148</v>
      </c>
    </row>
    <row r="42" spans="1:48" ht="27" customHeight="1" thickTop="1" thickBot="1" x14ac:dyDescent="0.3">
      <c r="A42" s="87">
        <v>1</v>
      </c>
      <c r="B42" s="88" t="s">
        <v>55</v>
      </c>
      <c r="C42" s="89" t="s">
        <v>137</v>
      </c>
      <c r="D42" s="89" t="s">
        <v>138</v>
      </c>
      <c r="E42" s="90" t="s">
        <v>139</v>
      </c>
      <c r="F42" s="56" t="s">
        <v>140</v>
      </c>
      <c r="G42" s="90" t="s">
        <v>186</v>
      </c>
      <c r="H42" s="91" t="s">
        <v>199</v>
      </c>
      <c r="I42" s="91" t="s">
        <v>200</v>
      </c>
      <c r="J42" s="76">
        <v>121.36</v>
      </c>
      <c r="K42" s="76">
        <v>121.36</v>
      </c>
      <c r="L42" s="64" t="s">
        <v>195</v>
      </c>
      <c r="M42" s="47"/>
      <c r="N42" s="48">
        <v>36</v>
      </c>
      <c r="O42" s="49" t="s">
        <v>201</v>
      </c>
      <c r="P42" s="65" t="s">
        <v>202</v>
      </c>
      <c r="Q42" s="77">
        <v>0</v>
      </c>
      <c r="R42" s="67">
        <v>1</v>
      </c>
      <c r="S42" s="68">
        <v>1</v>
      </c>
      <c r="T42" s="68">
        <v>1</v>
      </c>
      <c r="U42" s="68">
        <v>1</v>
      </c>
      <c r="V42" s="69">
        <v>1</v>
      </c>
      <c r="W42" s="50"/>
      <c r="X42" s="51"/>
      <c r="Y42" s="70"/>
      <c r="Z42" s="70"/>
      <c r="AA42" s="70"/>
      <c r="AB42" s="70"/>
      <c r="AC42" s="70"/>
      <c r="AD42" s="70"/>
      <c r="AE42" s="70"/>
      <c r="AF42" s="70"/>
      <c r="AG42" s="70"/>
      <c r="AH42" s="70"/>
      <c r="AI42" s="70"/>
      <c r="AJ42" s="71"/>
      <c r="AK42" s="71"/>
      <c r="AL42" s="71"/>
      <c r="AM42" s="71"/>
      <c r="AN42" s="71"/>
      <c r="AO42" s="70"/>
      <c r="AP42" s="70"/>
      <c r="AQ42" s="70"/>
      <c r="AR42" s="70"/>
      <c r="AS42" s="70"/>
      <c r="AT42" s="71"/>
      <c r="AU42" s="38">
        <f t="shared" si="0"/>
        <v>0</v>
      </c>
      <c r="AV42" s="72" t="s">
        <v>148</v>
      </c>
    </row>
    <row r="43" spans="1:48" ht="27" customHeight="1" thickTop="1" thickBot="1" x14ac:dyDescent="0.3">
      <c r="A43" s="87">
        <v>1</v>
      </c>
      <c r="B43" s="88" t="s">
        <v>55</v>
      </c>
      <c r="C43" s="89" t="s">
        <v>137</v>
      </c>
      <c r="D43" s="89" t="s">
        <v>138</v>
      </c>
      <c r="E43" s="90" t="s">
        <v>139</v>
      </c>
      <c r="F43" s="56" t="s">
        <v>140</v>
      </c>
      <c r="G43" s="90" t="s">
        <v>203</v>
      </c>
      <c r="H43" s="91" t="s">
        <v>204</v>
      </c>
      <c r="I43" s="91" t="s">
        <v>205</v>
      </c>
      <c r="J43" s="76">
        <v>19</v>
      </c>
      <c r="K43" s="76">
        <v>19</v>
      </c>
      <c r="L43" s="48" t="s">
        <v>206</v>
      </c>
      <c r="M43" s="48" t="s">
        <v>207</v>
      </c>
      <c r="N43" s="48">
        <v>37</v>
      </c>
      <c r="O43" s="49" t="s">
        <v>208</v>
      </c>
      <c r="P43" s="65" t="s">
        <v>209</v>
      </c>
      <c r="Q43" s="77">
        <v>0</v>
      </c>
      <c r="R43" s="67">
        <v>1</v>
      </c>
      <c r="S43" s="68">
        <v>1</v>
      </c>
      <c r="T43" s="68">
        <v>1</v>
      </c>
      <c r="U43" s="68">
        <v>1</v>
      </c>
      <c r="V43" s="69">
        <v>1</v>
      </c>
      <c r="W43" s="50"/>
      <c r="X43" s="51"/>
      <c r="Y43" s="70"/>
      <c r="Z43" s="70"/>
      <c r="AA43" s="70"/>
      <c r="AB43" s="70"/>
      <c r="AC43" s="70"/>
      <c r="AD43" s="70"/>
      <c r="AE43" s="70"/>
      <c r="AF43" s="70"/>
      <c r="AG43" s="70"/>
      <c r="AH43" s="70"/>
      <c r="AI43" s="70"/>
      <c r="AJ43" s="71"/>
      <c r="AK43" s="71"/>
      <c r="AL43" s="71"/>
      <c r="AM43" s="71"/>
      <c r="AN43" s="71"/>
      <c r="AO43" s="70"/>
      <c r="AP43" s="70"/>
      <c r="AQ43" s="70"/>
      <c r="AR43" s="70"/>
      <c r="AS43" s="70"/>
      <c r="AT43" s="71"/>
      <c r="AU43" s="38">
        <f t="shared" si="0"/>
        <v>0</v>
      </c>
      <c r="AV43" s="72" t="s">
        <v>148</v>
      </c>
    </row>
    <row r="44" spans="1:48" ht="27" customHeight="1" thickTop="1" thickBot="1" x14ac:dyDescent="0.3">
      <c r="A44" s="87">
        <v>1</v>
      </c>
      <c r="B44" s="88" t="s">
        <v>55</v>
      </c>
      <c r="C44" s="89" t="s">
        <v>137</v>
      </c>
      <c r="D44" s="89" t="s">
        <v>138</v>
      </c>
      <c r="E44" s="90" t="s">
        <v>139</v>
      </c>
      <c r="F44" s="56" t="s">
        <v>140</v>
      </c>
      <c r="G44" s="90" t="s">
        <v>203</v>
      </c>
      <c r="H44" s="91" t="s">
        <v>210</v>
      </c>
      <c r="I44" s="91" t="s">
        <v>211</v>
      </c>
      <c r="J44" s="76">
        <v>6.13</v>
      </c>
      <c r="K44" s="76">
        <v>6.13</v>
      </c>
      <c r="L44" s="48" t="s">
        <v>212</v>
      </c>
      <c r="M44" s="48" t="s">
        <v>213</v>
      </c>
      <c r="N44" s="48">
        <v>38</v>
      </c>
      <c r="O44" s="49" t="s">
        <v>214</v>
      </c>
      <c r="P44" s="65" t="s">
        <v>215</v>
      </c>
      <c r="Q44" s="77">
        <v>0</v>
      </c>
      <c r="R44" s="67">
        <v>1</v>
      </c>
      <c r="S44" s="68">
        <v>1</v>
      </c>
      <c r="T44" s="68">
        <v>1</v>
      </c>
      <c r="U44" s="68">
        <v>1</v>
      </c>
      <c r="V44" s="69">
        <v>1</v>
      </c>
      <c r="W44" s="50"/>
      <c r="X44" s="51"/>
      <c r="Y44" s="70"/>
      <c r="Z44" s="70"/>
      <c r="AA44" s="70"/>
      <c r="AB44" s="70"/>
      <c r="AC44" s="70"/>
      <c r="AD44" s="70"/>
      <c r="AE44" s="70"/>
      <c r="AF44" s="70"/>
      <c r="AG44" s="70"/>
      <c r="AH44" s="70"/>
      <c r="AI44" s="70"/>
      <c r="AJ44" s="71"/>
      <c r="AK44" s="71"/>
      <c r="AL44" s="71"/>
      <c r="AM44" s="71"/>
      <c r="AN44" s="71"/>
      <c r="AO44" s="70"/>
      <c r="AP44" s="70"/>
      <c r="AQ44" s="70"/>
      <c r="AR44" s="70"/>
      <c r="AS44" s="70"/>
      <c r="AT44" s="71"/>
      <c r="AU44" s="38">
        <f t="shared" si="0"/>
        <v>0</v>
      </c>
      <c r="AV44" s="72" t="s">
        <v>148</v>
      </c>
    </row>
    <row r="45" spans="1:48" ht="27" customHeight="1" thickTop="1" thickBot="1" x14ac:dyDescent="0.3">
      <c r="A45" s="87">
        <v>1</v>
      </c>
      <c r="B45" s="88" t="s">
        <v>55</v>
      </c>
      <c r="C45" s="89" t="s">
        <v>137</v>
      </c>
      <c r="D45" s="89" t="s">
        <v>138</v>
      </c>
      <c r="E45" s="90" t="s">
        <v>139</v>
      </c>
      <c r="F45" s="56" t="s">
        <v>140</v>
      </c>
      <c r="G45" s="90" t="s">
        <v>216</v>
      </c>
      <c r="H45" s="91" t="s">
        <v>217</v>
      </c>
      <c r="I45" s="91" t="s">
        <v>218</v>
      </c>
      <c r="J45" s="76" t="s">
        <v>219</v>
      </c>
      <c r="K45" s="76" t="s">
        <v>219</v>
      </c>
      <c r="L45" s="64" t="s">
        <v>220</v>
      </c>
      <c r="M45" s="47" t="s">
        <v>221</v>
      </c>
      <c r="N45" s="92">
        <v>39</v>
      </c>
      <c r="O45" s="93" t="s">
        <v>222</v>
      </c>
      <c r="P45" s="94" t="s">
        <v>223</v>
      </c>
      <c r="Q45" s="77">
        <v>0</v>
      </c>
      <c r="R45" s="67">
        <v>1</v>
      </c>
      <c r="S45" s="68">
        <v>1</v>
      </c>
      <c r="T45" s="68">
        <v>1</v>
      </c>
      <c r="U45" s="68">
        <v>1</v>
      </c>
      <c r="V45" s="69">
        <v>1</v>
      </c>
      <c r="W45" s="95"/>
      <c r="X45" s="95"/>
      <c r="Y45" s="96"/>
      <c r="Z45" s="97"/>
      <c r="AA45" s="96"/>
      <c r="AB45" s="96"/>
      <c r="AC45" s="96"/>
      <c r="AD45" s="96"/>
      <c r="AE45" s="96"/>
      <c r="AF45" s="96"/>
      <c r="AG45" s="96"/>
      <c r="AH45" s="96"/>
      <c r="AI45" s="96"/>
      <c r="AJ45" s="96"/>
      <c r="AK45" s="96"/>
      <c r="AL45" s="96"/>
      <c r="AM45" s="96"/>
      <c r="AN45" s="96"/>
      <c r="AO45" s="96"/>
      <c r="AP45" s="96"/>
      <c r="AQ45" s="96"/>
      <c r="AR45" s="96"/>
      <c r="AS45" s="96"/>
      <c r="AT45" s="96"/>
      <c r="AU45" s="38">
        <f>SUM(Y45:AT46)</f>
        <v>0</v>
      </c>
      <c r="AV45" s="72" t="s">
        <v>148</v>
      </c>
    </row>
    <row r="46" spans="1:48" ht="27" customHeight="1" thickTop="1" thickBot="1" x14ac:dyDescent="0.3">
      <c r="A46" s="87">
        <v>1</v>
      </c>
      <c r="B46" s="88" t="s">
        <v>55</v>
      </c>
      <c r="C46" s="89" t="s">
        <v>137</v>
      </c>
      <c r="D46" s="89" t="s">
        <v>138</v>
      </c>
      <c r="E46" s="90" t="s">
        <v>139</v>
      </c>
      <c r="F46" s="56" t="s">
        <v>140</v>
      </c>
      <c r="G46" s="90" t="s">
        <v>216</v>
      </c>
      <c r="H46" s="91" t="s">
        <v>224</v>
      </c>
      <c r="I46" s="91" t="s">
        <v>225</v>
      </c>
      <c r="J46" s="76">
        <v>235.66</v>
      </c>
      <c r="K46" s="76">
        <v>235.66</v>
      </c>
      <c r="L46" s="64" t="s">
        <v>220</v>
      </c>
      <c r="M46" s="47"/>
      <c r="N46" s="98"/>
      <c r="O46" s="93"/>
      <c r="P46" s="94"/>
      <c r="Q46" s="77">
        <v>0</v>
      </c>
      <c r="R46" s="67">
        <v>1</v>
      </c>
      <c r="S46" s="68">
        <v>1</v>
      </c>
      <c r="T46" s="68">
        <v>1</v>
      </c>
      <c r="U46" s="68">
        <v>1</v>
      </c>
      <c r="V46" s="69">
        <v>1</v>
      </c>
      <c r="W46" s="99"/>
      <c r="X46" s="99"/>
      <c r="Y46" s="100"/>
      <c r="Z46" s="101"/>
      <c r="AA46" s="100"/>
      <c r="AB46" s="100"/>
      <c r="AC46" s="100"/>
      <c r="AD46" s="100"/>
      <c r="AE46" s="100"/>
      <c r="AF46" s="100"/>
      <c r="AG46" s="100"/>
      <c r="AH46" s="100"/>
      <c r="AI46" s="100"/>
      <c r="AJ46" s="100"/>
      <c r="AK46" s="100"/>
      <c r="AL46" s="100"/>
      <c r="AM46" s="100"/>
      <c r="AN46" s="100"/>
      <c r="AO46" s="100"/>
      <c r="AP46" s="100"/>
      <c r="AQ46" s="100"/>
      <c r="AR46" s="100"/>
      <c r="AS46" s="100"/>
      <c r="AT46" s="100"/>
      <c r="AU46" s="38"/>
      <c r="AV46" s="72" t="s">
        <v>148</v>
      </c>
    </row>
    <row r="47" spans="1:48" ht="27" customHeight="1" thickTop="1" thickBot="1" x14ac:dyDescent="0.3">
      <c r="A47" s="87">
        <v>1</v>
      </c>
      <c r="B47" s="88" t="s">
        <v>55</v>
      </c>
      <c r="C47" s="89" t="s">
        <v>137</v>
      </c>
      <c r="D47" s="89" t="s">
        <v>138</v>
      </c>
      <c r="E47" s="90" t="s">
        <v>139</v>
      </c>
      <c r="F47" s="56" t="s">
        <v>140</v>
      </c>
      <c r="G47" s="90" t="s">
        <v>216</v>
      </c>
      <c r="H47" s="91" t="s">
        <v>226</v>
      </c>
      <c r="I47" s="91" t="s">
        <v>227</v>
      </c>
      <c r="J47" s="76">
        <v>150</v>
      </c>
      <c r="K47" s="76">
        <v>150</v>
      </c>
      <c r="L47" s="64" t="s">
        <v>228</v>
      </c>
      <c r="M47" s="92" t="s">
        <v>229</v>
      </c>
      <c r="N47" s="48">
        <v>40</v>
      </c>
      <c r="O47" s="49" t="s">
        <v>230</v>
      </c>
      <c r="P47" s="65" t="s">
        <v>231</v>
      </c>
      <c r="Q47" s="77">
        <v>0</v>
      </c>
      <c r="R47" s="67">
        <v>1</v>
      </c>
      <c r="S47" s="68">
        <v>1</v>
      </c>
      <c r="T47" s="68">
        <v>1</v>
      </c>
      <c r="U47" s="68">
        <v>1</v>
      </c>
      <c r="V47" s="69">
        <v>1</v>
      </c>
      <c r="W47" s="50"/>
      <c r="X47" s="51"/>
      <c r="Y47" s="70"/>
      <c r="Z47" s="70"/>
      <c r="AA47" s="70"/>
      <c r="AB47" s="70"/>
      <c r="AC47" s="70"/>
      <c r="AD47" s="70"/>
      <c r="AE47" s="70"/>
      <c r="AF47" s="70"/>
      <c r="AG47" s="70"/>
      <c r="AH47" s="70"/>
      <c r="AI47" s="70"/>
      <c r="AJ47" s="71"/>
      <c r="AK47" s="71"/>
      <c r="AL47" s="71"/>
      <c r="AM47" s="71"/>
      <c r="AN47" s="71"/>
      <c r="AO47" s="70"/>
      <c r="AP47" s="70"/>
      <c r="AQ47" s="70"/>
      <c r="AR47" s="70"/>
      <c r="AS47" s="70"/>
      <c r="AT47" s="71"/>
      <c r="AU47" s="38">
        <f t="shared" ref="AU47:AU110" si="1">SUM(Y47:AT47)</f>
        <v>0</v>
      </c>
      <c r="AV47" s="72" t="s">
        <v>148</v>
      </c>
    </row>
    <row r="48" spans="1:48" ht="27" customHeight="1" thickTop="1" thickBot="1" x14ac:dyDescent="0.3">
      <c r="A48" s="87">
        <v>1</v>
      </c>
      <c r="B48" s="88" t="s">
        <v>55</v>
      </c>
      <c r="C48" s="89" t="s">
        <v>137</v>
      </c>
      <c r="D48" s="89" t="s">
        <v>138</v>
      </c>
      <c r="E48" s="90" t="s">
        <v>139</v>
      </c>
      <c r="F48" s="56" t="s">
        <v>140</v>
      </c>
      <c r="G48" s="90" t="s">
        <v>216</v>
      </c>
      <c r="H48" s="91" t="s">
        <v>232</v>
      </c>
      <c r="I48" s="91" t="s">
        <v>233</v>
      </c>
      <c r="J48" s="76">
        <v>7.33</v>
      </c>
      <c r="K48" s="76">
        <v>7.33</v>
      </c>
      <c r="L48" s="64" t="s">
        <v>228</v>
      </c>
      <c r="M48" s="98"/>
      <c r="N48" s="48">
        <v>41</v>
      </c>
      <c r="O48" s="49" t="s">
        <v>234</v>
      </c>
      <c r="P48" s="49" t="s">
        <v>235</v>
      </c>
      <c r="Q48" s="77">
        <v>0</v>
      </c>
      <c r="R48" s="67">
        <v>1</v>
      </c>
      <c r="S48" s="68">
        <v>1</v>
      </c>
      <c r="T48" s="68">
        <v>1</v>
      </c>
      <c r="U48" s="68">
        <v>1</v>
      </c>
      <c r="V48" s="69">
        <v>1</v>
      </c>
      <c r="W48" s="50"/>
      <c r="X48" s="51"/>
      <c r="Y48" s="70"/>
      <c r="Z48" s="70"/>
      <c r="AA48" s="70"/>
      <c r="AB48" s="70"/>
      <c r="AC48" s="70"/>
      <c r="AD48" s="70"/>
      <c r="AE48" s="70"/>
      <c r="AF48" s="70"/>
      <c r="AG48" s="70"/>
      <c r="AH48" s="70"/>
      <c r="AI48" s="70"/>
      <c r="AJ48" s="71"/>
      <c r="AK48" s="71"/>
      <c r="AL48" s="71"/>
      <c r="AM48" s="71"/>
      <c r="AN48" s="71"/>
      <c r="AO48" s="70"/>
      <c r="AP48" s="70"/>
      <c r="AQ48" s="70"/>
      <c r="AR48" s="70"/>
      <c r="AS48" s="70"/>
      <c r="AT48" s="71"/>
      <c r="AU48" s="38">
        <f t="shared" si="1"/>
        <v>0</v>
      </c>
      <c r="AV48" s="72" t="s">
        <v>148</v>
      </c>
    </row>
    <row r="49" spans="1:48" ht="27" customHeight="1" thickTop="1" thickBot="1" x14ac:dyDescent="0.3">
      <c r="A49" s="87">
        <v>1</v>
      </c>
      <c r="B49" s="88" t="s">
        <v>55</v>
      </c>
      <c r="C49" s="89" t="s">
        <v>137</v>
      </c>
      <c r="D49" s="89" t="s">
        <v>138</v>
      </c>
      <c r="E49" s="90" t="s">
        <v>139</v>
      </c>
      <c r="F49" s="56" t="s">
        <v>140</v>
      </c>
      <c r="G49" s="90" t="s">
        <v>236</v>
      </c>
      <c r="H49" s="91" t="s">
        <v>237</v>
      </c>
      <c r="I49" s="91" t="s">
        <v>238</v>
      </c>
      <c r="J49" s="76" t="s">
        <v>239</v>
      </c>
      <c r="K49" s="75">
        <v>0.95</v>
      </c>
      <c r="L49" s="48" t="s">
        <v>240</v>
      </c>
      <c r="M49" s="48" t="s">
        <v>241</v>
      </c>
      <c r="N49" s="48">
        <v>42</v>
      </c>
      <c r="O49" s="49" t="s">
        <v>242</v>
      </c>
      <c r="P49" s="65" t="s">
        <v>243</v>
      </c>
      <c r="Q49" s="77">
        <v>0</v>
      </c>
      <c r="R49" s="67">
        <v>1</v>
      </c>
      <c r="S49" s="68">
        <v>1</v>
      </c>
      <c r="T49" s="68">
        <v>1</v>
      </c>
      <c r="U49" s="68">
        <v>1</v>
      </c>
      <c r="V49" s="69">
        <v>1</v>
      </c>
      <c r="W49" s="50"/>
      <c r="X49" s="51"/>
      <c r="Y49" s="70"/>
      <c r="Z49" s="70"/>
      <c r="AA49" s="70"/>
      <c r="AB49" s="70"/>
      <c r="AC49" s="70"/>
      <c r="AD49" s="70"/>
      <c r="AE49" s="70"/>
      <c r="AF49" s="70"/>
      <c r="AG49" s="70"/>
      <c r="AH49" s="70"/>
      <c r="AI49" s="70"/>
      <c r="AJ49" s="71"/>
      <c r="AK49" s="71"/>
      <c r="AL49" s="71"/>
      <c r="AM49" s="71"/>
      <c r="AN49" s="71"/>
      <c r="AO49" s="70"/>
      <c r="AP49" s="70"/>
      <c r="AQ49" s="70"/>
      <c r="AR49" s="70"/>
      <c r="AS49" s="70"/>
      <c r="AT49" s="71"/>
      <c r="AU49" s="38">
        <f t="shared" si="1"/>
        <v>0</v>
      </c>
      <c r="AV49" s="72" t="s">
        <v>148</v>
      </c>
    </row>
    <row r="50" spans="1:48" ht="27" customHeight="1" thickTop="1" thickBot="1" x14ac:dyDescent="0.3">
      <c r="A50" s="87">
        <v>1</v>
      </c>
      <c r="B50" s="88" t="s">
        <v>55</v>
      </c>
      <c r="C50" s="89" t="s">
        <v>137</v>
      </c>
      <c r="D50" s="89" t="s">
        <v>138</v>
      </c>
      <c r="E50" s="90" t="s">
        <v>139</v>
      </c>
      <c r="F50" s="56" t="s">
        <v>140</v>
      </c>
      <c r="G50" s="90" t="s">
        <v>236</v>
      </c>
      <c r="H50" s="91" t="s">
        <v>244</v>
      </c>
      <c r="I50" s="91" t="s">
        <v>245</v>
      </c>
      <c r="J50" s="76" t="s">
        <v>246</v>
      </c>
      <c r="K50" s="76">
        <v>10.25</v>
      </c>
      <c r="L50" s="64" t="s">
        <v>247</v>
      </c>
      <c r="M50" s="47" t="s">
        <v>248</v>
      </c>
      <c r="N50" s="48">
        <v>43</v>
      </c>
      <c r="O50" s="49" t="s">
        <v>249</v>
      </c>
      <c r="P50" s="65" t="s">
        <v>250</v>
      </c>
      <c r="Q50" s="77">
        <v>0</v>
      </c>
      <c r="R50" s="67">
        <v>1</v>
      </c>
      <c r="S50" s="68">
        <v>1</v>
      </c>
      <c r="T50" s="68">
        <v>1</v>
      </c>
      <c r="U50" s="68">
        <v>1</v>
      </c>
      <c r="V50" s="69">
        <v>1</v>
      </c>
      <c r="W50" s="50"/>
      <c r="X50" s="51"/>
      <c r="Y50" s="70"/>
      <c r="Z50" s="70"/>
      <c r="AA50" s="70"/>
      <c r="AB50" s="70"/>
      <c r="AC50" s="70"/>
      <c r="AD50" s="70"/>
      <c r="AE50" s="70"/>
      <c r="AF50" s="70"/>
      <c r="AG50" s="70"/>
      <c r="AH50" s="70"/>
      <c r="AI50" s="70"/>
      <c r="AJ50" s="71"/>
      <c r="AK50" s="71"/>
      <c r="AL50" s="71"/>
      <c r="AM50" s="71"/>
      <c r="AN50" s="71"/>
      <c r="AO50" s="70"/>
      <c r="AP50" s="70"/>
      <c r="AQ50" s="70"/>
      <c r="AR50" s="70"/>
      <c r="AS50" s="70"/>
      <c r="AT50" s="71"/>
      <c r="AU50" s="38">
        <f t="shared" si="1"/>
        <v>0</v>
      </c>
      <c r="AV50" s="72" t="s">
        <v>148</v>
      </c>
    </row>
    <row r="51" spans="1:48" ht="27" customHeight="1" thickTop="1" thickBot="1" x14ac:dyDescent="0.3">
      <c r="A51" s="87">
        <v>1</v>
      </c>
      <c r="B51" s="88" t="s">
        <v>55</v>
      </c>
      <c r="C51" s="89" t="s">
        <v>137</v>
      </c>
      <c r="D51" s="89" t="s">
        <v>138</v>
      </c>
      <c r="E51" s="90" t="s">
        <v>139</v>
      </c>
      <c r="F51" s="56" t="s">
        <v>140</v>
      </c>
      <c r="G51" s="90" t="s">
        <v>236</v>
      </c>
      <c r="H51" s="91" t="s">
        <v>251</v>
      </c>
      <c r="I51" s="91" t="s">
        <v>252</v>
      </c>
      <c r="J51" s="76">
        <v>0</v>
      </c>
      <c r="K51" s="75">
        <v>1</v>
      </c>
      <c r="L51" s="64" t="s">
        <v>247</v>
      </c>
      <c r="M51" s="47"/>
      <c r="N51" s="48">
        <v>44</v>
      </c>
      <c r="O51" s="49" t="s">
        <v>253</v>
      </c>
      <c r="P51" s="65" t="s">
        <v>254</v>
      </c>
      <c r="Q51" s="77">
        <v>0</v>
      </c>
      <c r="R51" s="67">
        <v>1</v>
      </c>
      <c r="S51" s="68">
        <v>1</v>
      </c>
      <c r="T51" s="68">
        <v>1</v>
      </c>
      <c r="U51" s="68">
        <v>1</v>
      </c>
      <c r="V51" s="69">
        <v>1</v>
      </c>
      <c r="W51" s="50"/>
      <c r="X51" s="51"/>
      <c r="Y51" s="70"/>
      <c r="Z51" s="70"/>
      <c r="AA51" s="70"/>
      <c r="AB51" s="70"/>
      <c r="AC51" s="70"/>
      <c r="AD51" s="70"/>
      <c r="AE51" s="70"/>
      <c r="AF51" s="70"/>
      <c r="AG51" s="70"/>
      <c r="AH51" s="70"/>
      <c r="AI51" s="70"/>
      <c r="AJ51" s="71"/>
      <c r="AK51" s="71"/>
      <c r="AL51" s="71"/>
      <c r="AM51" s="71"/>
      <c r="AN51" s="71"/>
      <c r="AO51" s="70"/>
      <c r="AP51" s="70"/>
      <c r="AQ51" s="70"/>
      <c r="AR51" s="70"/>
      <c r="AS51" s="70"/>
      <c r="AT51" s="71"/>
      <c r="AU51" s="38">
        <f t="shared" si="1"/>
        <v>0</v>
      </c>
      <c r="AV51" s="72" t="s">
        <v>148</v>
      </c>
    </row>
    <row r="52" spans="1:48" ht="27" customHeight="1" thickTop="1" thickBot="1" x14ac:dyDescent="0.3">
      <c r="A52" s="87">
        <v>1</v>
      </c>
      <c r="B52" s="88" t="s">
        <v>55</v>
      </c>
      <c r="C52" s="89" t="s">
        <v>137</v>
      </c>
      <c r="D52" s="89" t="s">
        <v>138</v>
      </c>
      <c r="E52" s="90" t="s">
        <v>139</v>
      </c>
      <c r="F52" s="56" t="s">
        <v>140</v>
      </c>
      <c r="G52" s="90" t="s">
        <v>236</v>
      </c>
      <c r="H52" s="91" t="s">
        <v>255</v>
      </c>
      <c r="I52" s="91" t="s">
        <v>256</v>
      </c>
      <c r="J52" s="75">
        <v>0</v>
      </c>
      <c r="K52" s="75">
        <v>1</v>
      </c>
      <c r="L52" s="64" t="s">
        <v>247</v>
      </c>
      <c r="M52" s="47"/>
      <c r="N52" s="48">
        <v>45</v>
      </c>
      <c r="O52" s="49" t="s">
        <v>257</v>
      </c>
      <c r="P52" s="65" t="s">
        <v>258</v>
      </c>
      <c r="Q52" s="77">
        <v>0</v>
      </c>
      <c r="R52" s="67">
        <v>1</v>
      </c>
      <c r="S52" s="68">
        <v>1</v>
      </c>
      <c r="T52" s="68">
        <v>1</v>
      </c>
      <c r="U52" s="68">
        <v>1</v>
      </c>
      <c r="V52" s="69">
        <v>1</v>
      </c>
      <c r="W52" s="50"/>
      <c r="X52" s="51"/>
      <c r="Y52" s="70"/>
      <c r="Z52" s="70"/>
      <c r="AA52" s="70"/>
      <c r="AB52" s="70"/>
      <c r="AC52" s="70"/>
      <c r="AD52" s="70"/>
      <c r="AE52" s="70"/>
      <c r="AF52" s="70"/>
      <c r="AG52" s="70"/>
      <c r="AH52" s="70"/>
      <c r="AI52" s="70"/>
      <c r="AJ52" s="71"/>
      <c r="AK52" s="71"/>
      <c r="AL52" s="71"/>
      <c r="AM52" s="71"/>
      <c r="AN52" s="71"/>
      <c r="AO52" s="70"/>
      <c r="AP52" s="70"/>
      <c r="AQ52" s="70"/>
      <c r="AR52" s="70"/>
      <c r="AS52" s="70"/>
      <c r="AT52" s="71"/>
      <c r="AU52" s="38">
        <f t="shared" si="1"/>
        <v>0</v>
      </c>
      <c r="AV52" s="72" t="s">
        <v>148</v>
      </c>
    </row>
    <row r="53" spans="1:48" ht="27" customHeight="1" thickTop="1" thickBot="1" x14ac:dyDescent="0.3">
      <c r="A53" s="87">
        <v>1</v>
      </c>
      <c r="B53" s="88" t="s">
        <v>55</v>
      </c>
      <c r="C53" s="89" t="s">
        <v>137</v>
      </c>
      <c r="D53" s="89" t="s">
        <v>138</v>
      </c>
      <c r="E53" s="90" t="s">
        <v>139</v>
      </c>
      <c r="F53" s="56" t="s">
        <v>140</v>
      </c>
      <c r="G53" s="77" t="s">
        <v>259</v>
      </c>
      <c r="H53" s="91" t="s">
        <v>260</v>
      </c>
      <c r="I53" s="91" t="s">
        <v>261</v>
      </c>
      <c r="J53" s="59">
        <v>0</v>
      </c>
      <c r="K53" s="102">
        <v>0.5</v>
      </c>
      <c r="L53" s="48" t="s">
        <v>262</v>
      </c>
      <c r="M53" s="48" t="s">
        <v>263</v>
      </c>
      <c r="N53" s="48">
        <v>46</v>
      </c>
      <c r="O53" s="49" t="s">
        <v>264</v>
      </c>
      <c r="P53" s="65" t="s">
        <v>265</v>
      </c>
      <c r="Q53" s="77">
        <v>0</v>
      </c>
      <c r="R53" s="67">
        <v>1</v>
      </c>
      <c r="S53" s="68">
        <v>1</v>
      </c>
      <c r="T53" s="68">
        <v>1</v>
      </c>
      <c r="U53" s="68">
        <v>1</v>
      </c>
      <c r="V53" s="69">
        <v>1</v>
      </c>
      <c r="W53" s="50"/>
      <c r="X53" s="51"/>
      <c r="Y53" s="70"/>
      <c r="Z53" s="70"/>
      <c r="AA53" s="70"/>
      <c r="AB53" s="70"/>
      <c r="AC53" s="70"/>
      <c r="AD53" s="70"/>
      <c r="AE53" s="70"/>
      <c r="AF53" s="70"/>
      <c r="AG53" s="70"/>
      <c r="AH53" s="70"/>
      <c r="AI53" s="70"/>
      <c r="AJ53" s="71"/>
      <c r="AK53" s="71"/>
      <c r="AL53" s="71"/>
      <c r="AM53" s="71"/>
      <c r="AN53" s="71"/>
      <c r="AO53" s="70"/>
      <c r="AP53" s="70"/>
      <c r="AQ53" s="70"/>
      <c r="AR53" s="70"/>
      <c r="AS53" s="70"/>
      <c r="AT53" s="71"/>
      <c r="AU53" s="38">
        <f t="shared" si="1"/>
        <v>0</v>
      </c>
      <c r="AV53" s="72" t="s">
        <v>148</v>
      </c>
    </row>
    <row r="54" spans="1:48" ht="27" customHeight="1" thickTop="1" thickBot="1" x14ac:dyDescent="0.3">
      <c r="A54" s="87">
        <v>1</v>
      </c>
      <c r="B54" s="88" t="s">
        <v>55</v>
      </c>
      <c r="C54" s="89" t="s">
        <v>137</v>
      </c>
      <c r="D54" s="89" t="s">
        <v>138</v>
      </c>
      <c r="E54" s="90" t="s">
        <v>139</v>
      </c>
      <c r="F54" s="56" t="s">
        <v>140</v>
      </c>
      <c r="G54" s="90" t="s">
        <v>266</v>
      </c>
      <c r="H54" s="91" t="s">
        <v>267</v>
      </c>
      <c r="I54" s="91" t="s">
        <v>268</v>
      </c>
      <c r="J54" s="59">
        <v>0</v>
      </c>
      <c r="K54" s="59">
        <v>1</v>
      </c>
      <c r="L54" s="64" t="s">
        <v>269</v>
      </c>
      <c r="M54" s="64" t="s">
        <v>270</v>
      </c>
      <c r="N54" s="48">
        <v>47</v>
      </c>
      <c r="O54" s="103" t="s">
        <v>271</v>
      </c>
      <c r="P54" s="64" t="s">
        <v>272</v>
      </c>
      <c r="Q54" s="77">
        <v>0</v>
      </c>
      <c r="R54" s="67">
        <v>1</v>
      </c>
      <c r="S54" s="68">
        <v>1</v>
      </c>
      <c r="T54" s="68">
        <v>1</v>
      </c>
      <c r="U54" s="68">
        <v>1</v>
      </c>
      <c r="V54" s="69">
        <v>1</v>
      </c>
      <c r="W54" s="67"/>
      <c r="X54" s="104"/>
      <c r="Y54" s="70"/>
      <c r="Z54" s="70"/>
      <c r="AA54" s="70"/>
      <c r="AB54" s="70"/>
      <c r="AC54" s="70"/>
      <c r="AD54" s="70"/>
      <c r="AE54" s="70"/>
      <c r="AF54" s="70"/>
      <c r="AG54" s="70"/>
      <c r="AH54" s="70"/>
      <c r="AI54" s="70"/>
      <c r="AJ54" s="71"/>
      <c r="AK54" s="71"/>
      <c r="AL54" s="71"/>
      <c r="AM54" s="71"/>
      <c r="AN54" s="71"/>
      <c r="AO54" s="70"/>
      <c r="AP54" s="70"/>
      <c r="AQ54" s="70"/>
      <c r="AR54" s="70"/>
      <c r="AS54" s="70"/>
      <c r="AT54" s="71"/>
      <c r="AU54" s="38">
        <f t="shared" si="1"/>
        <v>0</v>
      </c>
      <c r="AV54" s="72" t="s">
        <v>148</v>
      </c>
    </row>
    <row r="55" spans="1:48" ht="27" customHeight="1" thickTop="1" thickBot="1" x14ac:dyDescent="0.3">
      <c r="A55" s="87">
        <v>1</v>
      </c>
      <c r="B55" s="88" t="s">
        <v>55</v>
      </c>
      <c r="C55" s="89" t="s">
        <v>137</v>
      </c>
      <c r="D55" s="89" t="s">
        <v>138</v>
      </c>
      <c r="E55" s="90" t="s">
        <v>139</v>
      </c>
      <c r="F55" s="56" t="s">
        <v>140</v>
      </c>
      <c r="G55" s="90" t="s">
        <v>273</v>
      </c>
      <c r="H55" s="91" t="s">
        <v>274</v>
      </c>
      <c r="I55" s="91" t="s">
        <v>275</v>
      </c>
      <c r="J55" s="59">
        <v>0</v>
      </c>
      <c r="K55" s="102">
        <v>1</v>
      </c>
      <c r="L55" s="64" t="s">
        <v>276</v>
      </c>
      <c r="M55" s="47" t="s">
        <v>277</v>
      </c>
      <c r="N55" s="48">
        <v>48</v>
      </c>
      <c r="O55" s="49" t="s">
        <v>278</v>
      </c>
      <c r="P55" s="65" t="s">
        <v>279</v>
      </c>
      <c r="Q55" s="77">
        <v>0</v>
      </c>
      <c r="R55" s="67">
        <v>1</v>
      </c>
      <c r="S55" s="68">
        <v>1</v>
      </c>
      <c r="T55" s="68">
        <v>1</v>
      </c>
      <c r="U55" s="68">
        <v>1</v>
      </c>
      <c r="V55" s="69">
        <v>1</v>
      </c>
      <c r="W55" s="50"/>
      <c r="X55" s="51"/>
      <c r="Y55" s="70"/>
      <c r="Z55" s="70"/>
      <c r="AA55" s="70"/>
      <c r="AB55" s="70"/>
      <c r="AC55" s="70"/>
      <c r="AD55" s="70"/>
      <c r="AE55" s="70"/>
      <c r="AF55" s="70"/>
      <c r="AG55" s="70"/>
      <c r="AH55" s="70"/>
      <c r="AI55" s="70"/>
      <c r="AJ55" s="71"/>
      <c r="AK55" s="71"/>
      <c r="AL55" s="71"/>
      <c r="AM55" s="71"/>
      <c r="AN55" s="71"/>
      <c r="AO55" s="70"/>
      <c r="AP55" s="70"/>
      <c r="AQ55" s="70"/>
      <c r="AR55" s="70"/>
      <c r="AS55" s="70"/>
      <c r="AT55" s="71"/>
      <c r="AU55" s="38">
        <f t="shared" si="1"/>
        <v>0</v>
      </c>
      <c r="AV55" s="72" t="s">
        <v>148</v>
      </c>
    </row>
    <row r="56" spans="1:48" ht="27" customHeight="1" thickTop="1" thickBot="1" x14ac:dyDescent="0.3">
      <c r="A56" s="87">
        <v>1</v>
      </c>
      <c r="B56" s="88" t="s">
        <v>55</v>
      </c>
      <c r="C56" s="89" t="s">
        <v>137</v>
      </c>
      <c r="D56" s="89" t="s">
        <v>138</v>
      </c>
      <c r="E56" s="90" t="s">
        <v>139</v>
      </c>
      <c r="F56" s="56" t="s">
        <v>140</v>
      </c>
      <c r="G56" s="90" t="s">
        <v>273</v>
      </c>
      <c r="H56" s="91" t="s">
        <v>280</v>
      </c>
      <c r="I56" s="91" t="s">
        <v>281</v>
      </c>
      <c r="J56" s="76">
        <v>0</v>
      </c>
      <c r="K56" s="75">
        <v>1</v>
      </c>
      <c r="L56" s="64" t="s">
        <v>276</v>
      </c>
      <c r="M56" s="47"/>
      <c r="N56" s="48">
        <v>49</v>
      </c>
      <c r="O56" s="49" t="s">
        <v>282</v>
      </c>
      <c r="P56" s="65" t="s">
        <v>283</v>
      </c>
      <c r="Q56" s="77">
        <v>0</v>
      </c>
      <c r="R56" s="67">
        <v>1</v>
      </c>
      <c r="S56" s="68">
        <v>1</v>
      </c>
      <c r="T56" s="68">
        <v>1</v>
      </c>
      <c r="U56" s="68">
        <v>1</v>
      </c>
      <c r="V56" s="69">
        <v>1</v>
      </c>
      <c r="W56" s="50"/>
      <c r="X56" s="51"/>
      <c r="Y56" s="70"/>
      <c r="Z56" s="70"/>
      <c r="AA56" s="70"/>
      <c r="AB56" s="70"/>
      <c r="AC56" s="70"/>
      <c r="AD56" s="70"/>
      <c r="AE56" s="70"/>
      <c r="AF56" s="70"/>
      <c r="AG56" s="70"/>
      <c r="AH56" s="70"/>
      <c r="AI56" s="70"/>
      <c r="AJ56" s="71"/>
      <c r="AK56" s="71"/>
      <c r="AL56" s="71"/>
      <c r="AM56" s="71"/>
      <c r="AN56" s="71"/>
      <c r="AO56" s="70"/>
      <c r="AP56" s="70"/>
      <c r="AQ56" s="70"/>
      <c r="AR56" s="70"/>
      <c r="AS56" s="70"/>
      <c r="AT56" s="71"/>
      <c r="AU56" s="38">
        <f t="shared" si="1"/>
        <v>0</v>
      </c>
      <c r="AV56" s="72" t="s">
        <v>148</v>
      </c>
    </row>
    <row r="57" spans="1:48" ht="27" customHeight="1" thickTop="1" thickBot="1" x14ac:dyDescent="0.3">
      <c r="A57" s="87">
        <v>1</v>
      </c>
      <c r="B57" s="88" t="s">
        <v>55</v>
      </c>
      <c r="C57" s="89" t="s">
        <v>137</v>
      </c>
      <c r="D57" s="89" t="s">
        <v>138</v>
      </c>
      <c r="E57" s="90" t="s">
        <v>139</v>
      </c>
      <c r="F57" s="56" t="s">
        <v>140</v>
      </c>
      <c r="G57" s="90" t="s">
        <v>273</v>
      </c>
      <c r="H57" s="91" t="s">
        <v>284</v>
      </c>
      <c r="I57" s="91" t="s">
        <v>285</v>
      </c>
      <c r="J57" s="59">
        <v>0</v>
      </c>
      <c r="K57" s="102">
        <v>1</v>
      </c>
      <c r="L57" s="64" t="s">
        <v>276</v>
      </c>
      <c r="M57" s="47"/>
      <c r="N57" s="48">
        <v>50</v>
      </c>
      <c r="O57" s="49" t="s">
        <v>286</v>
      </c>
      <c r="P57" s="65" t="s">
        <v>287</v>
      </c>
      <c r="Q57" s="77">
        <v>0</v>
      </c>
      <c r="R57" s="67">
        <v>1</v>
      </c>
      <c r="S57" s="68">
        <v>1</v>
      </c>
      <c r="T57" s="68">
        <v>1</v>
      </c>
      <c r="U57" s="68">
        <v>1</v>
      </c>
      <c r="V57" s="69">
        <v>1</v>
      </c>
      <c r="W57" s="50"/>
      <c r="X57" s="51"/>
      <c r="Y57" s="70"/>
      <c r="Z57" s="70"/>
      <c r="AA57" s="70"/>
      <c r="AB57" s="70"/>
      <c r="AC57" s="70"/>
      <c r="AD57" s="70"/>
      <c r="AE57" s="70"/>
      <c r="AF57" s="70"/>
      <c r="AG57" s="70"/>
      <c r="AH57" s="70"/>
      <c r="AI57" s="70"/>
      <c r="AJ57" s="71"/>
      <c r="AK57" s="71"/>
      <c r="AL57" s="71"/>
      <c r="AM57" s="71"/>
      <c r="AN57" s="71"/>
      <c r="AO57" s="70"/>
      <c r="AP57" s="70"/>
      <c r="AQ57" s="70"/>
      <c r="AR57" s="70"/>
      <c r="AS57" s="70"/>
      <c r="AT57" s="71"/>
      <c r="AU57" s="38">
        <f t="shared" si="1"/>
        <v>0</v>
      </c>
      <c r="AV57" s="72" t="s">
        <v>148</v>
      </c>
    </row>
    <row r="58" spans="1:48" ht="27" customHeight="1" thickTop="1" thickBot="1" x14ac:dyDescent="0.3">
      <c r="A58" s="87">
        <v>1</v>
      </c>
      <c r="B58" s="88" t="s">
        <v>55</v>
      </c>
      <c r="C58" s="89" t="s">
        <v>137</v>
      </c>
      <c r="D58" s="89" t="s">
        <v>138</v>
      </c>
      <c r="E58" s="90" t="s">
        <v>139</v>
      </c>
      <c r="F58" s="56" t="s">
        <v>140</v>
      </c>
      <c r="G58" s="90" t="s">
        <v>273</v>
      </c>
      <c r="H58" s="91" t="s">
        <v>288</v>
      </c>
      <c r="I58" s="91" t="s">
        <v>289</v>
      </c>
      <c r="J58" s="76">
        <v>0</v>
      </c>
      <c r="K58" s="75">
        <v>1</v>
      </c>
      <c r="L58" s="64" t="s">
        <v>276</v>
      </c>
      <c r="M58" s="47"/>
      <c r="N58" s="48">
        <v>51</v>
      </c>
      <c r="O58" s="49" t="s">
        <v>290</v>
      </c>
      <c r="P58" s="65" t="s">
        <v>291</v>
      </c>
      <c r="Q58" s="77">
        <v>0</v>
      </c>
      <c r="R58" s="67">
        <v>1</v>
      </c>
      <c r="S58" s="68">
        <v>1</v>
      </c>
      <c r="T58" s="68">
        <v>1</v>
      </c>
      <c r="U58" s="68">
        <v>1</v>
      </c>
      <c r="V58" s="69">
        <v>1</v>
      </c>
      <c r="W58" s="50"/>
      <c r="X58" s="51"/>
      <c r="Y58" s="70"/>
      <c r="Z58" s="70"/>
      <c r="AA58" s="70"/>
      <c r="AB58" s="70"/>
      <c r="AC58" s="70"/>
      <c r="AD58" s="70"/>
      <c r="AE58" s="70"/>
      <c r="AF58" s="70"/>
      <c r="AG58" s="70"/>
      <c r="AH58" s="70"/>
      <c r="AI58" s="70"/>
      <c r="AJ58" s="71"/>
      <c r="AK58" s="71"/>
      <c r="AL58" s="71"/>
      <c r="AM58" s="71"/>
      <c r="AN58" s="71"/>
      <c r="AO58" s="70"/>
      <c r="AP58" s="70"/>
      <c r="AQ58" s="70"/>
      <c r="AR58" s="70"/>
      <c r="AS58" s="70"/>
      <c r="AT58" s="71"/>
      <c r="AU58" s="38">
        <f t="shared" si="1"/>
        <v>0</v>
      </c>
      <c r="AV58" s="72" t="s">
        <v>148</v>
      </c>
    </row>
    <row r="59" spans="1:48" ht="27" customHeight="1" thickTop="1" thickBot="1" x14ac:dyDescent="0.3">
      <c r="A59" s="87">
        <v>1</v>
      </c>
      <c r="B59" s="88" t="s">
        <v>55</v>
      </c>
      <c r="C59" s="89" t="s">
        <v>137</v>
      </c>
      <c r="D59" s="89" t="s">
        <v>138</v>
      </c>
      <c r="E59" s="90" t="s">
        <v>139</v>
      </c>
      <c r="F59" s="56" t="s">
        <v>140</v>
      </c>
      <c r="G59" s="90" t="s">
        <v>273</v>
      </c>
      <c r="H59" s="91" t="s">
        <v>292</v>
      </c>
      <c r="I59" s="91" t="s">
        <v>293</v>
      </c>
      <c r="J59" s="76">
        <v>0</v>
      </c>
      <c r="K59" s="75">
        <v>1</v>
      </c>
      <c r="L59" s="64" t="s">
        <v>276</v>
      </c>
      <c r="M59" s="47"/>
      <c r="N59" s="48">
        <v>52</v>
      </c>
      <c r="O59" s="49" t="s">
        <v>294</v>
      </c>
      <c r="P59" s="65" t="s">
        <v>295</v>
      </c>
      <c r="Q59" s="66">
        <v>1</v>
      </c>
      <c r="R59" s="67">
        <v>1</v>
      </c>
      <c r="S59" s="68">
        <v>1</v>
      </c>
      <c r="T59" s="68">
        <v>1</v>
      </c>
      <c r="U59" s="68">
        <v>1</v>
      </c>
      <c r="V59" s="69">
        <v>1</v>
      </c>
      <c r="W59" s="50"/>
      <c r="X59" s="51"/>
      <c r="Y59" s="70"/>
      <c r="Z59" s="70"/>
      <c r="AA59" s="70"/>
      <c r="AB59" s="70"/>
      <c r="AC59" s="70"/>
      <c r="AD59" s="70"/>
      <c r="AE59" s="70"/>
      <c r="AF59" s="70"/>
      <c r="AG59" s="70"/>
      <c r="AH59" s="70"/>
      <c r="AI59" s="70"/>
      <c r="AJ59" s="71"/>
      <c r="AK59" s="71"/>
      <c r="AL59" s="71"/>
      <c r="AM59" s="71"/>
      <c r="AN59" s="71"/>
      <c r="AO59" s="70"/>
      <c r="AP59" s="70"/>
      <c r="AQ59" s="70"/>
      <c r="AR59" s="70"/>
      <c r="AS59" s="70"/>
      <c r="AT59" s="71"/>
      <c r="AU59" s="38">
        <f t="shared" si="1"/>
        <v>0</v>
      </c>
      <c r="AV59" s="72" t="s">
        <v>148</v>
      </c>
    </row>
    <row r="60" spans="1:48" ht="27" customHeight="1" thickTop="1" thickBot="1" x14ac:dyDescent="0.3">
      <c r="A60" s="87">
        <v>1</v>
      </c>
      <c r="B60" s="88" t="s">
        <v>55</v>
      </c>
      <c r="C60" s="89" t="s">
        <v>137</v>
      </c>
      <c r="D60" s="89" t="s">
        <v>138</v>
      </c>
      <c r="E60" s="90" t="s">
        <v>139</v>
      </c>
      <c r="F60" s="56" t="s">
        <v>140</v>
      </c>
      <c r="G60" s="90" t="s">
        <v>296</v>
      </c>
      <c r="H60" s="91" t="s">
        <v>297</v>
      </c>
      <c r="I60" s="91" t="s">
        <v>298</v>
      </c>
      <c r="J60" s="76">
        <v>0</v>
      </c>
      <c r="K60" s="75">
        <v>1</v>
      </c>
      <c r="L60" s="64" t="s">
        <v>299</v>
      </c>
      <c r="M60" s="47" t="s">
        <v>300</v>
      </c>
      <c r="N60" s="48">
        <v>53</v>
      </c>
      <c r="O60" s="49" t="s">
        <v>301</v>
      </c>
      <c r="P60" s="65" t="s">
        <v>302</v>
      </c>
      <c r="Q60" s="77">
        <v>0</v>
      </c>
      <c r="R60" s="67">
        <v>1</v>
      </c>
      <c r="S60" s="68">
        <v>1</v>
      </c>
      <c r="T60" s="68">
        <v>1</v>
      </c>
      <c r="U60" s="68">
        <v>1</v>
      </c>
      <c r="V60" s="69">
        <v>1</v>
      </c>
      <c r="W60" s="50"/>
      <c r="X60" s="51"/>
      <c r="Y60" s="70"/>
      <c r="Z60" s="70"/>
      <c r="AA60" s="70"/>
      <c r="AB60" s="70"/>
      <c r="AC60" s="70"/>
      <c r="AD60" s="70"/>
      <c r="AE60" s="70"/>
      <c r="AF60" s="70"/>
      <c r="AG60" s="70"/>
      <c r="AH60" s="70"/>
      <c r="AI60" s="70"/>
      <c r="AJ60" s="71"/>
      <c r="AK60" s="71"/>
      <c r="AL60" s="71"/>
      <c r="AM60" s="71"/>
      <c r="AN60" s="71"/>
      <c r="AO60" s="70"/>
      <c r="AP60" s="70"/>
      <c r="AQ60" s="70"/>
      <c r="AR60" s="70"/>
      <c r="AS60" s="70"/>
      <c r="AT60" s="71"/>
      <c r="AU60" s="38">
        <f t="shared" si="1"/>
        <v>0</v>
      </c>
      <c r="AV60" s="72" t="s">
        <v>148</v>
      </c>
    </row>
    <row r="61" spans="1:48" ht="27" customHeight="1" thickTop="1" thickBot="1" x14ac:dyDescent="0.3">
      <c r="A61" s="87">
        <v>1</v>
      </c>
      <c r="B61" s="88" t="s">
        <v>55</v>
      </c>
      <c r="C61" s="89" t="s">
        <v>137</v>
      </c>
      <c r="D61" s="89" t="s">
        <v>138</v>
      </c>
      <c r="E61" s="90" t="s">
        <v>139</v>
      </c>
      <c r="F61" s="56" t="s">
        <v>140</v>
      </c>
      <c r="G61" s="90" t="s">
        <v>296</v>
      </c>
      <c r="H61" s="91" t="s">
        <v>303</v>
      </c>
      <c r="I61" s="91" t="s">
        <v>304</v>
      </c>
      <c r="J61" s="76">
        <v>0</v>
      </c>
      <c r="K61" s="75">
        <v>1</v>
      </c>
      <c r="L61" s="64" t="s">
        <v>299</v>
      </c>
      <c r="M61" s="47"/>
      <c r="N61" s="48">
        <v>54</v>
      </c>
      <c r="O61" s="49" t="s">
        <v>305</v>
      </c>
      <c r="P61" s="65" t="s">
        <v>306</v>
      </c>
      <c r="Q61" s="66">
        <v>1</v>
      </c>
      <c r="R61" s="67">
        <v>1</v>
      </c>
      <c r="S61" s="68">
        <v>1</v>
      </c>
      <c r="T61" s="68">
        <v>1</v>
      </c>
      <c r="U61" s="68">
        <v>1</v>
      </c>
      <c r="V61" s="69">
        <v>1</v>
      </c>
      <c r="W61" s="50"/>
      <c r="X61" s="51"/>
      <c r="Y61" s="70"/>
      <c r="Z61" s="70"/>
      <c r="AA61" s="70"/>
      <c r="AB61" s="70"/>
      <c r="AC61" s="70"/>
      <c r="AD61" s="70"/>
      <c r="AE61" s="70"/>
      <c r="AF61" s="70"/>
      <c r="AG61" s="70"/>
      <c r="AH61" s="79"/>
      <c r="AI61" s="70"/>
      <c r="AJ61" s="71"/>
      <c r="AK61" s="71"/>
      <c r="AL61" s="71"/>
      <c r="AM61" s="71"/>
      <c r="AN61" s="71"/>
      <c r="AO61" s="70"/>
      <c r="AP61" s="70"/>
      <c r="AQ61" s="70"/>
      <c r="AR61" s="70"/>
      <c r="AS61" s="70"/>
      <c r="AT61" s="71"/>
      <c r="AU61" s="38">
        <f t="shared" si="1"/>
        <v>0</v>
      </c>
      <c r="AV61" s="72" t="s">
        <v>148</v>
      </c>
    </row>
    <row r="62" spans="1:48" ht="27" customHeight="1" thickTop="1" thickBot="1" x14ac:dyDescent="0.3">
      <c r="A62" s="87">
        <v>1</v>
      </c>
      <c r="B62" s="88" t="s">
        <v>55</v>
      </c>
      <c r="C62" s="89" t="s">
        <v>137</v>
      </c>
      <c r="D62" s="89" t="s">
        <v>138</v>
      </c>
      <c r="E62" s="90" t="s">
        <v>139</v>
      </c>
      <c r="F62" s="56" t="s">
        <v>140</v>
      </c>
      <c r="G62" s="105" t="s">
        <v>307</v>
      </c>
      <c r="H62" s="91" t="s">
        <v>308</v>
      </c>
      <c r="I62" s="91" t="s">
        <v>309</v>
      </c>
      <c r="J62" s="76">
        <v>0</v>
      </c>
      <c r="K62" s="75">
        <v>1</v>
      </c>
      <c r="L62" s="48" t="s">
        <v>310</v>
      </c>
      <c r="M62" s="48" t="s">
        <v>311</v>
      </c>
      <c r="N62" s="48">
        <v>55</v>
      </c>
      <c r="O62" s="49" t="s">
        <v>312</v>
      </c>
      <c r="P62" s="49" t="s">
        <v>313</v>
      </c>
      <c r="Q62" s="77">
        <v>0</v>
      </c>
      <c r="R62" s="67">
        <v>1</v>
      </c>
      <c r="S62" s="68">
        <v>1</v>
      </c>
      <c r="T62" s="68">
        <v>1</v>
      </c>
      <c r="U62" s="68">
        <v>1</v>
      </c>
      <c r="V62" s="69">
        <v>1</v>
      </c>
      <c r="W62" s="50"/>
      <c r="X62" s="51"/>
      <c r="Y62" s="70"/>
      <c r="Z62" s="70"/>
      <c r="AA62" s="70"/>
      <c r="AB62" s="70"/>
      <c r="AC62" s="70"/>
      <c r="AD62" s="70"/>
      <c r="AE62" s="70"/>
      <c r="AF62" s="70"/>
      <c r="AG62" s="70"/>
      <c r="AH62" s="70"/>
      <c r="AI62" s="70"/>
      <c r="AJ62" s="71"/>
      <c r="AK62" s="71"/>
      <c r="AL62" s="71"/>
      <c r="AM62" s="71"/>
      <c r="AN62" s="71"/>
      <c r="AO62" s="70"/>
      <c r="AP62" s="70"/>
      <c r="AQ62" s="70"/>
      <c r="AR62" s="70"/>
      <c r="AS62" s="70"/>
      <c r="AT62" s="71"/>
      <c r="AU62" s="38">
        <f t="shared" si="1"/>
        <v>0</v>
      </c>
      <c r="AV62" s="72" t="s">
        <v>148</v>
      </c>
    </row>
    <row r="63" spans="1:48" ht="27" customHeight="1" thickTop="1" thickBot="1" x14ac:dyDescent="0.3">
      <c r="A63" s="87">
        <v>1</v>
      </c>
      <c r="B63" s="88" t="s">
        <v>55</v>
      </c>
      <c r="C63" s="89" t="s">
        <v>137</v>
      </c>
      <c r="D63" s="89" t="s">
        <v>138</v>
      </c>
      <c r="E63" s="90" t="s">
        <v>139</v>
      </c>
      <c r="F63" s="56" t="s">
        <v>140</v>
      </c>
      <c r="G63" s="106" t="s">
        <v>314</v>
      </c>
      <c r="H63" s="91" t="s">
        <v>315</v>
      </c>
      <c r="I63" s="91" t="s">
        <v>316</v>
      </c>
      <c r="J63" s="76">
        <v>0</v>
      </c>
      <c r="K63" s="75">
        <v>1</v>
      </c>
      <c r="L63" s="64" t="s">
        <v>317</v>
      </c>
      <c r="M63" s="47" t="s">
        <v>318</v>
      </c>
      <c r="N63" s="48">
        <v>56</v>
      </c>
      <c r="O63" s="49" t="s">
        <v>319</v>
      </c>
      <c r="P63" s="107" t="s">
        <v>320</v>
      </c>
      <c r="Q63" s="67">
        <v>1</v>
      </c>
      <c r="R63" s="67">
        <v>1</v>
      </c>
      <c r="S63" s="68">
        <v>1</v>
      </c>
      <c r="T63" s="68">
        <v>1</v>
      </c>
      <c r="U63" s="68">
        <v>1</v>
      </c>
      <c r="V63" s="69">
        <v>1</v>
      </c>
      <c r="W63" s="50"/>
      <c r="X63" s="51"/>
      <c r="Y63" s="70"/>
      <c r="Z63" s="70"/>
      <c r="AA63" s="70"/>
      <c r="AB63" s="70"/>
      <c r="AC63" s="70"/>
      <c r="AD63" s="70"/>
      <c r="AE63" s="70"/>
      <c r="AF63" s="70"/>
      <c r="AG63" s="70"/>
      <c r="AH63" s="70"/>
      <c r="AI63" s="70"/>
      <c r="AJ63" s="71"/>
      <c r="AK63" s="71"/>
      <c r="AL63" s="71"/>
      <c r="AM63" s="71"/>
      <c r="AN63" s="71"/>
      <c r="AO63" s="70"/>
      <c r="AP63" s="70"/>
      <c r="AQ63" s="70"/>
      <c r="AR63" s="70"/>
      <c r="AS63" s="70"/>
      <c r="AT63" s="71"/>
      <c r="AU63" s="38">
        <f t="shared" si="1"/>
        <v>0</v>
      </c>
      <c r="AV63" s="72" t="s">
        <v>148</v>
      </c>
    </row>
    <row r="64" spans="1:48" ht="27" customHeight="1" thickTop="1" thickBot="1" x14ac:dyDescent="0.3">
      <c r="A64" s="87">
        <v>1</v>
      </c>
      <c r="B64" s="88" t="s">
        <v>55</v>
      </c>
      <c r="C64" s="89" t="s">
        <v>137</v>
      </c>
      <c r="D64" s="89" t="s">
        <v>138</v>
      </c>
      <c r="E64" s="90" t="s">
        <v>139</v>
      </c>
      <c r="F64" s="56" t="s">
        <v>140</v>
      </c>
      <c r="G64" s="106" t="s">
        <v>314</v>
      </c>
      <c r="H64" s="91" t="s">
        <v>321</v>
      </c>
      <c r="I64" s="91" t="s">
        <v>322</v>
      </c>
      <c r="J64" s="76">
        <v>0</v>
      </c>
      <c r="K64" s="75">
        <v>1</v>
      </c>
      <c r="L64" s="64" t="s">
        <v>317</v>
      </c>
      <c r="M64" s="47"/>
      <c r="N64" s="48">
        <v>57</v>
      </c>
      <c r="O64" s="49" t="s">
        <v>323</v>
      </c>
      <c r="P64" s="107" t="s">
        <v>324</v>
      </c>
      <c r="Q64" s="77">
        <v>0</v>
      </c>
      <c r="R64" s="67">
        <v>1</v>
      </c>
      <c r="S64" s="68">
        <v>1</v>
      </c>
      <c r="T64" s="68">
        <v>1</v>
      </c>
      <c r="U64" s="68">
        <v>1</v>
      </c>
      <c r="V64" s="69">
        <v>1</v>
      </c>
      <c r="W64" s="50"/>
      <c r="X64" s="51"/>
      <c r="Y64" s="70"/>
      <c r="Z64" s="70"/>
      <c r="AA64" s="70"/>
      <c r="AB64" s="70"/>
      <c r="AC64" s="70"/>
      <c r="AD64" s="70"/>
      <c r="AE64" s="70"/>
      <c r="AF64" s="70"/>
      <c r="AG64" s="70"/>
      <c r="AH64" s="70"/>
      <c r="AI64" s="70"/>
      <c r="AJ64" s="71"/>
      <c r="AK64" s="71"/>
      <c r="AL64" s="71"/>
      <c r="AM64" s="71"/>
      <c r="AN64" s="71"/>
      <c r="AO64" s="70"/>
      <c r="AP64" s="70"/>
      <c r="AQ64" s="70"/>
      <c r="AR64" s="70"/>
      <c r="AS64" s="70"/>
      <c r="AT64" s="71"/>
      <c r="AU64" s="38">
        <f t="shared" si="1"/>
        <v>0</v>
      </c>
      <c r="AV64" s="72" t="s">
        <v>148</v>
      </c>
    </row>
    <row r="65" spans="1:49" ht="27" customHeight="1" thickTop="1" thickBot="1" x14ac:dyDescent="0.3">
      <c r="A65" s="87">
        <v>1</v>
      </c>
      <c r="B65" s="88" t="s">
        <v>55</v>
      </c>
      <c r="C65" s="89" t="s">
        <v>137</v>
      </c>
      <c r="D65" s="89" t="s">
        <v>138</v>
      </c>
      <c r="E65" s="90" t="s">
        <v>139</v>
      </c>
      <c r="F65" s="56" t="s">
        <v>140</v>
      </c>
      <c r="G65" s="106" t="s">
        <v>314</v>
      </c>
      <c r="H65" s="91" t="s">
        <v>325</v>
      </c>
      <c r="I65" s="91" t="s">
        <v>326</v>
      </c>
      <c r="J65" s="76">
        <v>0</v>
      </c>
      <c r="K65" s="75">
        <v>1</v>
      </c>
      <c r="L65" s="64" t="s">
        <v>327</v>
      </c>
      <c r="M65" s="64" t="s">
        <v>328</v>
      </c>
      <c r="N65" s="108">
        <v>58</v>
      </c>
      <c r="O65" s="103" t="s">
        <v>329</v>
      </c>
      <c r="P65" s="109" t="s">
        <v>330</v>
      </c>
      <c r="Q65" s="110">
        <v>1</v>
      </c>
      <c r="R65" s="110">
        <v>1</v>
      </c>
      <c r="S65" s="68">
        <v>1</v>
      </c>
      <c r="T65" s="68">
        <v>1</v>
      </c>
      <c r="U65" s="68">
        <v>1</v>
      </c>
      <c r="V65" s="69">
        <v>1</v>
      </c>
      <c r="W65" s="67"/>
      <c r="X65" s="104"/>
      <c r="Y65" s="70"/>
      <c r="Z65" s="70"/>
      <c r="AA65" s="70"/>
      <c r="AB65" s="70"/>
      <c r="AC65" s="70"/>
      <c r="AD65" s="70"/>
      <c r="AE65" s="70"/>
      <c r="AF65" s="70"/>
      <c r="AG65" s="70"/>
      <c r="AH65" s="70"/>
      <c r="AI65" s="70"/>
      <c r="AJ65" s="74"/>
      <c r="AK65" s="71"/>
      <c r="AL65" s="71"/>
      <c r="AM65" s="71"/>
      <c r="AN65" s="71"/>
      <c r="AO65" s="70"/>
      <c r="AP65" s="70"/>
      <c r="AQ65" s="70"/>
      <c r="AR65" s="70"/>
      <c r="AS65" s="70"/>
      <c r="AT65" s="71"/>
      <c r="AU65" s="38">
        <f t="shared" si="1"/>
        <v>0</v>
      </c>
      <c r="AV65" s="72" t="s">
        <v>148</v>
      </c>
      <c r="AW65" s="61"/>
    </row>
    <row r="66" spans="1:49" ht="27" customHeight="1" thickTop="1" thickBot="1" x14ac:dyDescent="0.3">
      <c r="A66" s="87">
        <v>1</v>
      </c>
      <c r="B66" s="88" t="s">
        <v>55</v>
      </c>
      <c r="C66" s="89" t="s">
        <v>137</v>
      </c>
      <c r="D66" s="89" t="s">
        <v>138</v>
      </c>
      <c r="E66" s="90" t="s">
        <v>139</v>
      </c>
      <c r="F66" s="56" t="s">
        <v>140</v>
      </c>
      <c r="G66" s="106" t="s">
        <v>331</v>
      </c>
      <c r="H66" s="91" t="s">
        <v>332</v>
      </c>
      <c r="I66" s="91" t="s">
        <v>333</v>
      </c>
      <c r="J66" s="111">
        <v>0</v>
      </c>
      <c r="K66" s="112">
        <v>1</v>
      </c>
      <c r="L66" s="64" t="s">
        <v>334</v>
      </c>
      <c r="M66" s="64" t="s">
        <v>335</v>
      </c>
      <c r="N66" s="108">
        <v>59</v>
      </c>
      <c r="O66" s="103" t="s">
        <v>336</v>
      </c>
      <c r="P66" s="64" t="s">
        <v>337</v>
      </c>
      <c r="Q66" s="77">
        <v>0</v>
      </c>
      <c r="R66" s="67">
        <v>1</v>
      </c>
      <c r="S66" s="68">
        <v>1</v>
      </c>
      <c r="T66" s="68">
        <v>1</v>
      </c>
      <c r="U66" s="68">
        <v>1</v>
      </c>
      <c r="V66" s="69">
        <v>1</v>
      </c>
      <c r="W66" s="50"/>
      <c r="X66" s="51"/>
      <c r="Y66" s="70"/>
      <c r="Z66" s="70"/>
      <c r="AA66" s="70"/>
      <c r="AB66" s="70"/>
      <c r="AC66" s="70"/>
      <c r="AD66" s="70"/>
      <c r="AE66" s="70"/>
      <c r="AF66" s="70"/>
      <c r="AG66" s="70"/>
      <c r="AH66" s="70"/>
      <c r="AI66" s="70"/>
      <c r="AJ66" s="71"/>
      <c r="AK66" s="71"/>
      <c r="AL66" s="71"/>
      <c r="AM66" s="71"/>
      <c r="AN66" s="71"/>
      <c r="AO66" s="70"/>
      <c r="AP66" s="70"/>
      <c r="AQ66" s="70"/>
      <c r="AR66" s="70"/>
      <c r="AS66" s="70"/>
      <c r="AT66" s="71"/>
      <c r="AU66" s="38">
        <f t="shared" si="1"/>
        <v>0</v>
      </c>
      <c r="AV66" s="72" t="s">
        <v>148</v>
      </c>
      <c r="AW66" s="113"/>
    </row>
    <row r="67" spans="1:49" ht="27" customHeight="1" thickTop="1" thickBot="1" x14ac:dyDescent="0.3">
      <c r="A67" s="87">
        <v>1</v>
      </c>
      <c r="B67" s="88" t="s">
        <v>55</v>
      </c>
      <c r="C67" s="89" t="s">
        <v>338</v>
      </c>
      <c r="D67" s="89" t="s">
        <v>339</v>
      </c>
      <c r="E67" s="90" t="s">
        <v>340</v>
      </c>
      <c r="F67" s="56" t="s">
        <v>341</v>
      </c>
      <c r="G67" s="90" t="s">
        <v>342</v>
      </c>
      <c r="H67" s="91" t="s">
        <v>343</v>
      </c>
      <c r="I67" s="91" t="s">
        <v>344</v>
      </c>
      <c r="J67" s="55">
        <v>0.3</v>
      </c>
      <c r="K67" s="55">
        <v>0.7</v>
      </c>
      <c r="L67" s="56" t="s">
        <v>345</v>
      </c>
      <c r="M67" s="47" t="s">
        <v>346</v>
      </c>
      <c r="N67" s="48">
        <v>60</v>
      </c>
      <c r="O67" s="49" t="s">
        <v>347</v>
      </c>
      <c r="P67" s="49" t="s">
        <v>348</v>
      </c>
      <c r="Q67" s="50">
        <v>1</v>
      </c>
      <c r="R67" s="50">
        <v>1</v>
      </c>
      <c r="S67" s="50">
        <v>1</v>
      </c>
      <c r="T67" s="50">
        <v>1</v>
      </c>
      <c r="U67" s="50">
        <v>1</v>
      </c>
      <c r="V67" s="51">
        <v>1</v>
      </c>
      <c r="W67" s="50"/>
      <c r="X67" s="51"/>
      <c r="Y67" s="114"/>
      <c r="Z67" s="114"/>
      <c r="AA67" s="114"/>
      <c r="AB67" s="115"/>
      <c r="AC67" s="114"/>
      <c r="AD67" s="114"/>
      <c r="AE67" s="114"/>
      <c r="AF67" s="114"/>
      <c r="AG67" s="114"/>
      <c r="AH67" s="114"/>
      <c r="AI67" s="114"/>
      <c r="AJ67" s="116"/>
      <c r="AK67" s="116"/>
      <c r="AL67" s="116"/>
      <c r="AM67" s="115"/>
      <c r="AN67" s="116"/>
      <c r="AO67" s="114"/>
      <c r="AP67" s="114"/>
      <c r="AQ67" s="114"/>
      <c r="AR67" s="114"/>
      <c r="AS67" s="114"/>
      <c r="AT67" s="115"/>
      <c r="AU67" s="38">
        <f t="shared" si="1"/>
        <v>0</v>
      </c>
      <c r="AV67" s="72" t="s">
        <v>349</v>
      </c>
    </row>
    <row r="68" spans="1:49" ht="27" customHeight="1" thickTop="1" thickBot="1" x14ac:dyDescent="0.3">
      <c r="A68" s="87">
        <v>1</v>
      </c>
      <c r="B68" s="88" t="s">
        <v>55</v>
      </c>
      <c r="C68" s="89" t="s">
        <v>338</v>
      </c>
      <c r="D68" s="89" t="s">
        <v>339</v>
      </c>
      <c r="E68" s="90" t="s">
        <v>340</v>
      </c>
      <c r="F68" s="56" t="s">
        <v>341</v>
      </c>
      <c r="G68" s="90" t="s">
        <v>342</v>
      </c>
      <c r="H68" s="91" t="s">
        <v>343</v>
      </c>
      <c r="I68" s="91" t="s">
        <v>344</v>
      </c>
      <c r="J68" s="55"/>
      <c r="K68" s="55"/>
      <c r="L68" s="56" t="s">
        <v>345</v>
      </c>
      <c r="M68" s="47"/>
      <c r="N68" s="48">
        <v>61</v>
      </c>
      <c r="O68" s="49" t="s">
        <v>350</v>
      </c>
      <c r="P68" s="49" t="s">
        <v>351</v>
      </c>
      <c r="Q68" s="50">
        <v>0</v>
      </c>
      <c r="R68" s="50">
        <v>1</v>
      </c>
      <c r="S68" s="50" t="s">
        <v>70</v>
      </c>
      <c r="T68" s="50">
        <v>1</v>
      </c>
      <c r="U68" s="50" t="s">
        <v>70</v>
      </c>
      <c r="V68" s="51" t="s">
        <v>70</v>
      </c>
      <c r="W68" s="50"/>
      <c r="X68" s="51"/>
      <c r="Y68" s="114"/>
      <c r="Z68" s="114"/>
      <c r="AA68" s="114"/>
      <c r="AB68" s="114"/>
      <c r="AC68" s="114"/>
      <c r="AD68" s="114"/>
      <c r="AE68" s="114"/>
      <c r="AF68" s="114"/>
      <c r="AG68" s="114"/>
      <c r="AH68" s="114"/>
      <c r="AI68" s="114"/>
      <c r="AJ68" s="116"/>
      <c r="AK68" s="116"/>
      <c r="AL68" s="116"/>
      <c r="AM68" s="116"/>
      <c r="AN68" s="116"/>
      <c r="AO68" s="114"/>
      <c r="AP68" s="114"/>
      <c r="AQ68" s="114"/>
      <c r="AR68" s="114"/>
      <c r="AS68" s="114"/>
      <c r="AT68" s="116"/>
      <c r="AU68" s="38">
        <f t="shared" si="1"/>
        <v>0</v>
      </c>
      <c r="AV68" s="72" t="s">
        <v>349</v>
      </c>
    </row>
    <row r="69" spans="1:49" ht="27" customHeight="1" thickTop="1" thickBot="1" x14ac:dyDescent="0.3">
      <c r="A69" s="87">
        <v>1</v>
      </c>
      <c r="B69" s="88" t="s">
        <v>55</v>
      </c>
      <c r="C69" s="89" t="s">
        <v>338</v>
      </c>
      <c r="D69" s="89" t="s">
        <v>339</v>
      </c>
      <c r="E69" s="90" t="s">
        <v>340</v>
      </c>
      <c r="F69" s="56" t="s">
        <v>341</v>
      </c>
      <c r="G69" s="90" t="s">
        <v>342</v>
      </c>
      <c r="H69" s="91" t="s">
        <v>343</v>
      </c>
      <c r="I69" s="91" t="s">
        <v>344</v>
      </c>
      <c r="J69" s="55"/>
      <c r="K69" s="55"/>
      <c r="L69" s="56" t="s">
        <v>345</v>
      </c>
      <c r="M69" s="47"/>
      <c r="N69" s="48">
        <v>62</v>
      </c>
      <c r="O69" s="49" t="s">
        <v>352</v>
      </c>
      <c r="P69" s="49" t="s">
        <v>353</v>
      </c>
      <c r="Q69" s="50">
        <v>1</v>
      </c>
      <c r="R69" s="50">
        <v>4</v>
      </c>
      <c r="S69" s="50">
        <v>1</v>
      </c>
      <c r="T69" s="50">
        <v>1</v>
      </c>
      <c r="U69" s="50">
        <v>1</v>
      </c>
      <c r="V69" s="51">
        <v>1</v>
      </c>
      <c r="W69" s="50"/>
      <c r="X69" s="51"/>
      <c r="Y69" s="114"/>
      <c r="Z69" s="114"/>
      <c r="AA69" s="114"/>
      <c r="AB69" s="114"/>
      <c r="AC69" s="114"/>
      <c r="AD69" s="114"/>
      <c r="AE69" s="114"/>
      <c r="AF69" s="114"/>
      <c r="AG69" s="114"/>
      <c r="AH69" s="114"/>
      <c r="AI69" s="114"/>
      <c r="AJ69" s="116"/>
      <c r="AK69" s="116"/>
      <c r="AL69" s="116"/>
      <c r="AM69" s="116"/>
      <c r="AN69" s="116"/>
      <c r="AO69" s="114"/>
      <c r="AP69" s="114"/>
      <c r="AQ69" s="114"/>
      <c r="AR69" s="114"/>
      <c r="AS69" s="114"/>
      <c r="AT69" s="116"/>
      <c r="AU69" s="38">
        <f t="shared" si="1"/>
        <v>0</v>
      </c>
      <c r="AV69" s="72" t="s">
        <v>349</v>
      </c>
    </row>
    <row r="70" spans="1:49" ht="27" customHeight="1" thickTop="1" thickBot="1" x14ac:dyDescent="0.3">
      <c r="A70" s="87">
        <v>1</v>
      </c>
      <c r="B70" s="88" t="s">
        <v>55</v>
      </c>
      <c r="C70" s="89" t="s">
        <v>338</v>
      </c>
      <c r="D70" s="89" t="s">
        <v>339</v>
      </c>
      <c r="E70" s="90" t="s">
        <v>340</v>
      </c>
      <c r="F70" s="56" t="s">
        <v>341</v>
      </c>
      <c r="G70" s="90" t="s">
        <v>342</v>
      </c>
      <c r="H70" s="91" t="s">
        <v>354</v>
      </c>
      <c r="I70" s="91" t="s">
        <v>355</v>
      </c>
      <c r="J70" s="55">
        <v>0.6</v>
      </c>
      <c r="K70" s="55">
        <v>0.8</v>
      </c>
      <c r="L70" s="56" t="s">
        <v>345</v>
      </c>
      <c r="M70" s="47"/>
      <c r="N70" s="48">
        <v>63</v>
      </c>
      <c r="O70" s="49" t="s">
        <v>356</v>
      </c>
      <c r="P70" s="49" t="s">
        <v>357</v>
      </c>
      <c r="Q70" s="50">
        <v>1</v>
      </c>
      <c r="R70" s="50">
        <v>4</v>
      </c>
      <c r="S70" s="50">
        <v>1</v>
      </c>
      <c r="T70" s="50">
        <v>1</v>
      </c>
      <c r="U70" s="50">
        <v>1</v>
      </c>
      <c r="V70" s="51">
        <v>1</v>
      </c>
      <c r="W70" s="50"/>
      <c r="X70" s="51"/>
      <c r="Y70" s="114"/>
      <c r="Z70" s="114"/>
      <c r="AA70" s="114"/>
      <c r="AB70" s="114"/>
      <c r="AC70" s="114"/>
      <c r="AD70" s="114"/>
      <c r="AE70" s="114"/>
      <c r="AF70" s="114"/>
      <c r="AG70" s="114"/>
      <c r="AH70" s="114"/>
      <c r="AI70" s="114"/>
      <c r="AJ70" s="116"/>
      <c r="AK70" s="116"/>
      <c r="AL70" s="116"/>
      <c r="AM70" s="116"/>
      <c r="AN70" s="116"/>
      <c r="AO70" s="114"/>
      <c r="AP70" s="114"/>
      <c r="AQ70" s="114"/>
      <c r="AR70" s="114"/>
      <c r="AS70" s="114"/>
      <c r="AT70" s="116"/>
      <c r="AU70" s="38">
        <f t="shared" si="1"/>
        <v>0</v>
      </c>
      <c r="AV70" s="72" t="s">
        <v>349</v>
      </c>
    </row>
    <row r="71" spans="1:49" ht="27" customHeight="1" thickTop="1" thickBot="1" x14ac:dyDescent="0.3">
      <c r="A71" s="87">
        <v>1</v>
      </c>
      <c r="B71" s="88" t="s">
        <v>55</v>
      </c>
      <c r="C71" s="89" t="s">
        <v>338</v>
      </c>
      <c r="D71" s="89" t="s">
        <v>339</v>
      </c>
      <c r="E71" s="90" t="s">
        <v>340</v>
      </c>
      <c r="F71" s="56" t="s">
        <v>341</v>
      </c>
      <c r="G71" s="90" t="s">
        <v>342</v>
      </c>
      <c r="H71" s="91" t="s">
        <v>354</v>
      </c>
      <c r="I71" s="91" t="s">
        <v>355</v>
      </c>
      <c r="J71" s="55"/>
      <c r="K71" s="55"/>
      <c r="L71" s="56" t="s">
        <v>345</v>
      </c>
      <c r="M71" s="47"/>
      <c r="N71" s="48">
        <v>64</v>
      </c>
      <c r="O71" s="49" t="s">
        <v>358</v>
      </c>
      <c r="P71" s="49" t="s">
        <v>359</v>
      </c>
      <c r="Q71" s="50">
        <v>2</v>
      </c>
      <c r="R71" s="50">
        <v>2</v>
      </c>
      <c r="S71" s="50">
        <v>2</v>
      </c>
      <c r="T71" s="50">
        <v>2</v>
      </c>
      <c r="U71" s="50">
        <v>2</v>
      </c>
      <c r="V71" s="51">
        <v>2</v>
      </c>
      <c r="W71" s="50"/>
      <c r="X71" s="51"/>
      <c r="Y71" s="114"/>
      <c r="Z71" s="114"/>
      <c r="AA71" s="114"/>
      <c r="AB71" s="114"/>
      <c r="AC71" s="114"/>
      <c r="AD71" s="114"/>
      <c r="AE71" s="114"/>
      <c r="AF71" s="114"/>
      <c r="AG71" s="114"/>
      <c r="AH71" s="114"/>
      <c r="AI71" s="114"/>
      <c r="AJ71" s="116"/>
      <c r="AK71" s="116"/>
      <c r="AL71" s="116"/>
      <c r="AM71" s="116"/>
      <c r="AN71" s="116"/>
      <c r="AO71" s="114"/>
      <c r="AP71" s="114"/>
      <c r="AQ71" s="114"/>
      <c r="AR71" s="114"/>
      <c r="AS71" s="114"/>
      <c r="AT71" s="116"/>
      <c r="AU71" s="38">
        <f t="shared" si="1"/>
        <v>0</v>
      </c>
      <c r="AV71" s="72" t="s">
        <v>349</v>
      </c>
    </row>
    <row r="72" spans="1:49" ht="27" customHeight="1" thickTop="1" thickBot="1" x14ac:dyDescent="0.3">
      <c r="A72" s="87">
        <v>1</v>
      </c>
      <c r="B72" s="88" t="s">
        <v>55</v>
      </c>
      <c r="C72" s="89" t="s">
        <v>338</v>
      </c>
      <c r="D72" s="89" t="s">
        <v>339</v>
      </c>
      <c r="E72" s="90" t="s">
        <v>340</v>
      </c>
      <c r="F72" s="56" t="s">
        <v>341</v>
      </c>
      <c r="G72" s="90" t="s">
        <v>342</v>
      </c>
      <c r="H72" s="91" t="s">
        <v>360</v>
      </c>
      <c r="I72" s="91" t="s">
        <v>361</v>
      </c>
      <c r="J72" s="55">
        <v>0.7</v>
      </c>
      <c r="K72" s="55">
        <v>1</v>
      </c>
      <c r="L72" s="56" t="s">
        <v>362</v>
      </c>
      <c r="M72" s="47" t="s">
        <v>363</v>
      </c>
      <c r="N72" s="48">
        <v>65</v>
      </c>
      <c r="O72" s="49" t="s">
        <v>364</v>
      </c>
      <c r="P72" s="49" t="s">
        <v>365</v>
      </c>
      <c r="Q72" s="50">
        <v>0</v>
      </c>
      <c r="R72" s="50">
        <v>1</v>
      </c>
      <c r="S72" s="50">
        <v>1</v>
      </c>
      <c r="T72" s="50" t="s">
        <v>70</v>
      </c>
      <c r="U72" s="50" t="s">
        <v>70</v>
      </c>
      <c r="V72" s="51" t="s">
        <v>70</v>
      </c>
      <c r="W72" s="50"/>
      <c r="X72" s="51"/>
      <c r="Y72" s="114"/>
      <c r="Z72" s="114"/>
      <c r="AA72" s="114"/>
      <c r="AB72" s="114"/>
      <c r="AC72" s="114"/>
      <c r="AD72" s="114"/>
      <c r="AE72" s="114"/>
      <c r="AF72" s="114"/>
      <c r="AG72" s="114"/>
      <c r="AH72" s="114"/>
      <c r="AI72" s="114"/>
      <c r="AJ72" s="116"/>
      <c r="AK72" s="116"/>
      <c r="AL72" s="116"/>
      <c r="AM72" s="116"/>
      <c r="AN72" s="116"/>
      <c r="AO72" s="114"/>
      <c r="AP72" s="114"/>
      <c r="AQ72" s="114"/>
      <c r="AR72" s="114"/>
      <c r="AS72" s="114"/>
      <c r="AT72" s="116"/>
      <c r="AU72" s="38">
        <f t="shared" si="1"/>
        <v>0</v>
      </c>
      <c r="AV72" s="72" t="s">
        <v>349</v>
      </c>
    </row>
    <row r="73" spans="1:49" ht="27" customHeight="1" thickTop="1" thickBot="1" x14ac:dyDescent="0.3">
      <c r="A73" s="87">
        <v>1</v>
      </c>
      <c r="B73" s="88" t="s">
        <v>55</v>
      </c>
      <c r="C73" s="89" t="s">
        <v>338</v>
      </c>
      <c r="D73" s="89" t="s">
        <v>339</v>
      </c>
      <c r="E73" s="90" t="s">
        <v>340</v>
      </c>
      <c r="F73" s="56" t="s">
        <v>341</v>
      </c>
      <c r="G73" s="90" t="s">
        <v>342</v>
      </c>
      <c r="H73" s="91" t="s">
        <v>360</v>
      </c>
      <c r="I73" s="91" t="s">
        <v>361</v>
      </c>
      <c r="J73" s="55"/>
      <c r="K73" s="55"/>
      <c r="L73" s="56" t="s">
        <v>362</v>
      </c>
      <c r="M73" s="47"/>
      <c r="N73" s="48">
        <v>66</v>
      </c>
      <c r="O73" s="49" t="s">
        <v>366</v>
      </c>
      <c r="P73" s="49" t="s">
        <v>367</v>
      </c>
      <c r="Q73" s="50">
        <v>0</v>
      </c>
      <c r="R73" s="50">
        <v>1</v>
      </c>
      <c r="S73" s="50">
        <v>1</v>
      </c>
      <c r="T73" s="50" t="s">
        <v>70</v>
      </c>
      <c r="U73" s="50" t="s">
        <v>70</v>
      </c>
      <c r="V73" s="51" t="s">
        <v>70</v>
      </c>
      <c r="W73" s="50"/>
      <c r="X73" s="51"/>
      <c r="Y73" s="114"/>
      <c r="Z73" s="114"/>
      <c r="AA73" s="114"/>
      <c r="AB73" s="114"/>
      <c r="AC73" s="114"/>
      <c r="AD73" s="114"/>
      <c r="AE73" s="114"/>
      <c r="AF73" s="114"/>
      <c r="AG73" s="114"/>
      <c r="AH73" s="114"/>
      <c r="AI73" s="114"/>
      <c r="AJ73" s="116"/>
      <c r="AK73" s="116"/>
      <c r="AL73" s="116"/>
      <c r="AM73" s="116"/>
      <c r="AN73" s="116"/>
      <c r="AO73" s="114"/>
      <c r="AP73" s="114"/>
      <c r="AQ73" s="114"/>
      <c r="AR73" s="114"/>
      <c r="AS73" s="114"/>
      <c r="AT73" s="116"/>
      <c r="AU73" s="38">
        <f t="shared" si="1"/>
        <v>0</v>
      </c>
      <c r="AV73" s="72" t="s">
        <v>349</v>
      </c>
    </row>
    <row r="74" spans="1:49" ht="27" customHeight="1" thickTop="1" thickBot="1" x14ac:dyDescent="0.3">
      <c r="A74" s="87">
        <v>1</v>
      </c>
      <c r="B74" s="88" t="s">
        <v>55</v>
      </c>
      <c r="C74" s="89" t="s">
        <v>338</v>
      </c>
      <c r="D74" s="89" t="s">
        <v>339</v>
      </c>
      <c r="E74" s="90" t="s">
        <v>340</v>
      </c>
      <c r="F74" s="56" t="s">
        <v>341</v>
      </c>
      <c r="G74" s="90" t="s">
        <v>342</v>
      </c>
      <c r="H74" s="91" t="s">
        <v>360</v>
      </c>
      <c r="I74" s="91" t="s">
        <v>361</v>
      </c>
      <c r="J74" s="55"/>
      <c r="K74" s="55"/>
      <c r="L74" s="56" t="s">
        <v>362</v>
      </c>
      <c r="M74" s="47"/>
      <c r="N74" s="48">
        <v>67</v>
      </c>
      <c r="O74" s="49" t="s">
        <v>368</v>
      </c>
      <c r="P74" s="49" t="s">
        <v>369</v>
      </c>
      <c r="Q74" s="50">
        <v>0</v>
      </c>
      <c r="R74" s="50">
        <v>2</v>
      </c>
      <c r="S74" s="50" t="s">
        <v>70</v>
      </c>
      <c r="T74" s="50">
        <v>1</v>
      </c>
      <c r="U74" s="50">
        <v>1</v>
      </c>
      <c r="V74" s="51" t="s">
        <v>70</v>
      </c>
      <c r="W74" s="50"/>
      <c r="X74" s="51"/>
      <c r="Y74" s="114"/>
      <c r="Z74" s="114"/>
      <c r="AA74" s="114"/>
      <c r="AB74" s="114"/>
      <c r="AC74" s="114"/>
      <c r="AD74" s="114"/>
      <c r="AE74" s="114"/>
      <c r="AF74" s="114"/>
      <c r="AG74" s="114"/>
      <c r="AH74" s="114"/>
      <c r="AI74" s="114"/>
      <c r="AJ74" s="116"/>
      <c r="AK74" s="116"/>
      <c r="AL74" s="116"/>
      <c r="AM74" s="116"/>
      <c r="AN74" s="116"/>
      <c r="AO74" s="114"/>
      <c r="AP74" s="114"/>
      <c r="AQ74" s="114"/>
      <c r="AR74" s="114"/>
      <c r="AS74" s="114"/>
      <c r="AT74" s="116"/>
      <c r="AU74" s="38">
        <f t="shared" si="1"/>
        <v>0</v>
      </c>
      <c r="AV74" s="72" t="s">
        <v>349</v>
      </c>
    </row>
    <row r="75" spans="1:49" ht="27" customHeight="1" thickTop="1" thickBot="1" x14ac:dyDescent="0.3">
      <c r="A75" s="87">
        <v>1</v>
      </c>
      <c r="B75" s="88" t="s">
        <v>55</v>
      </c>
      <c r="C75" s="89" t="s">
        <v>338</v>
      </c>
      <c r="D75" s="89" t="s">
        <v>339</v>
      </c>
      <c r="E75" s="90" t="s">
        <v>340</v>
      </c>
      <c r="F75" s="56" t="s">
        <v>341</v>
      </c>
      <c r="G75" s="90" t="s">
        <v>342</v>
      </c>
      <c r="H75" s="91" t="s">
        <v>360</v>
      </c>
      <c r="I75" s="91" t="s">
        <v>361</v>
      </c>
      <c r="J75" s="55"/>
      <c r="K75" s="55"/>
      <c r="L75" s="56" t="s">
        <v>362</v>
      </c>
      <c r="M75" s="47"/>
      <c r="N75" s="48">
        <v>68</v>
      </c>
      <c r="O75" s="49" t="s">
        <v>370</v>
      </c>
      <c r="P75" s="49" t="s">
        <v>371</v>
      </c>
      <c r="Q75" s="50">
        <v>1</v>
      </c>
      <c r="R75" s="50">
        <v>4</v>
      </c>
      <c r="S75" s="50">
        <v>1</v>
      </c>
      <c r="T75" s="50">
        <v>1</v>
      </c>
      <c r="U75" s="50">
        <v>1</v>
      </c>
      <c r="V75" s="51">
        <v>1</v>
      </c>
      <c r="W75" s="50"/>
      <c r="X75" s="51"/>
      <c r="Y75" s="114"/>
      <c r="Z75" s="114"/>
      <c r="AA75" s="114"/>
      <c r="AB75" s="114"/>
      <c r="AC75" s="114"/>
      <c r="AD75" s="114"/>
      <c r="AE75" s="114"/>
      <c r="AF75" s="114"/>
      <c r="AG75" s="114"/>
      <c r="AH75" s="114"/>
      <c r="AI75" s="114"/>
      <c r="AJ75" s="116"/>
      <c r="AK75" s="116"/>
      <c r="AL75" s="116"/>
      <c r="AM75" s="116"/>
      <c r="AN75" s="116"/>
      <c r="AO75" s="114"/>
      <c r="AP75" s="114"/>
      <c r="AQ75" s="114"/>
      <c r="AR75" s="114"/>
      <c r="AS75" s="114"/>
      <c r="AT75" s="116"/>
      <c r="AU75" s="38">
        <f t="shared" si="1"/>
        <v>0</v>
      </c>
      <c r="AV75" s="72" t="s">
        <v>349</v>
      </c>
    </row>
    <row r="76" spans="1:49" ht="27" customHeight="1" thickTop="1" thickBot="1" x14ac:dyDescent="0.3">
      <c r="A76" s="87">
        <v>1</v>
      </c>
      <c r="B76" s="88" t="s">
        <v>55</v>
      </c>
      <c r="C76" s="89" t="s">
        <v>338</v>
      </c>
      <c r="D76" s="89" t="s">
        <v>339</v>
      </c>
      <c r="E76" s="90" t="s">
        <v>340</v>
      </c>
      <c r="F76" s="56" t="s">
        <v>341</v>
      </c>
      <c r="G76" s="90" t="s">
        <v>342</v>
      </c>
      <c r="H76" s="91" t="s">
        <v>360</v>
      </c>
      <c r="I76" s="91" t="s">
        <v>361</v>
      </c>
      <c r="J76" s="55"/>
      <c r="K76" s="55"/>
      <c r="L76" s="56" t="s">
        <v>362</v>
      </c>
      <c r="M76" s="47"/>
      <c r="N76" s="48">
        <v>69</v>
      </c>
      <c r="O76" s="49" t="s">
        <v>372</v>
      </c>
      <c r="P76" s="49" t="s">
        <v>373</v>
      </c>
      <c r="Q76" s="50">
        <v>0</v>
      </c>
      <c r="R76" s="50">
        <v>4</v>
      </c>
      <c r="S76" s="50" t="s">
        <v>70</v>
      </c>
      <c r="T76" s="50">
        <v>2</v>
      </c>
      <c r="U76" s="50">
        <v>1</v>
      </c>
      <c r="V76" s="51">
        <v>1</v>
      </c>
      <c r="W76" s="50"/>
      <c r="X76" s="51"/>
      <c r="Y76" s="114"/>
      <c r="Z76" s="114"/>
      <c r="AA76" s="114"/>
      <c r="AB76" s="114"/>
      <c r="AC76" s="114"/>
      <c r="AD76" s="114"/>
      <c r="AE76" s="114"/>
      <c r="AF76" s="114"/>
      <c r="AG76" s="114"/>
      <c r="AH76" s="114"/>
      <c r="AI76" s="114"/>
      <c r="AJ76" s="116"/>
      <c r="AK76" s="116"/>
      <c r="AL76" s="116"/>
      <c r="AM76" s="116"/>
      <c r="AN76" s="116"/>
      <c r="AO76" s="114"/>
      <c r="AP76" s="114"/>
      <c r="AQ76" s="114"/>
      <c r="AR76" s="114"/>
      <c r="AS76" s="114"/>
      <c r="AT76" s="116"/>
      <c r="AU76" s="38">
        <f t="shared" si="1"/>
        <v>0</v>
      </c>
      <c r="AV76" s="72" t="s">
        <v>349</v>
      </c>
    </row>
    <row r="77" spans="1:49" ht="27" customHeight="1" thickTop="1" thickBot="1" x14ac:dyDescent="0.3">
      <c r="A77" s="87">
        <v>1</v>
      </c>
      <c r="B77" s="88" t="s">
        <v>55</v>
      </c>
      <c r="C77" s="89" t="s">
        <v>338</v>
      </c>
      <c r="D77" s="89" t="s">
        <v>339</v>
      </c>
      <c r="E77" s="90" t="s">
        <v>340</v>
      </c>
      <c r="F77" s="56" t="s">
        <v>341</v>
      </c>
      <c r="G77" s="90" t="s">
        <v>342</v>
      </c>
      <c r="H77" s="91" t="s">
        <v>360</v>
      </c>
      <c r="I77" s="91" t="s">
        <v>361</v>
      </c>
      <c r="J77" s="55"/>
      <c r="K77" s="55"/>
      <c r="L77" s="56" t="s">
        <v>362</v>
      </c>
      <c r="M77" s="47"/>
      <c r="N77" s="48">
        <v>70</v>
      </c>
      <c r="O77" s="49" t="s">
        <v>374</v>
      </c>
      <c r="P77" s="49" t="s">
        <v>375</v>
      </c>
      <c r="Q77" s="50">
        <v>0</v>
      </c>
      <c r="R77" s="50">
        <v>1</v>
      </c>
      <c r="S77" s="50" t="s">
        <v>70</v>
      </c>
      <c r="T77" s="50" t="s">
        <v>70</v>
      </c>
      <c r="U77" s="50" t="s">
        <v>70</v>
      </c>
      <c r="V77" s="51" t="s">
        <v>70</v>
      </c>
      <c r="W77" s="50"/>
      <c r="X77" s="51"/>
      <c r="Y77" s="114"/>
      <c r="Z77" s="114"/>
      <c r="AA77" s="114"/>
      <c r="AB77" s="114"/>
      <c r="AC77" s="114"/>
      <c r="AD77" s="114"/>
      <c r="AE77" s="114"/>
      <c r="AF77" s="114"/>
      <c r="AG77" s="114"/>
      <c r="AH77" s="114"/>
      <c r="AI77" s="114"/>
      <c r="AJ77" s="116"/>
      <c r="AK77" s="116"/>
      <c r="AL77" s="116"/>
      <c r="AM77" s="116"/>
      <c r="AN77" s="116"/>
      <c r="AO77" s="114"/>
      <c r="AP77" s="114"/>
      <c r="AQ77" s="114"/>
      <c r="AR77" s="114"/>
      <c r="AS77" s="114"/>
      <c r="AT77" s="116"/>
      <c r="AU77" s="38">
        <f t="shared" si="1"/>
        <v>0</v>
      </c>
      <c r="AV77" s="72" t="s">
        <v>349</v>
      </c>
    </row>
    <row r="78" spans="1:49" ht="27" customHeight="1" thickTop="1" thickBot="1" x14ac:dyDescent="0.3">
      <c r="A78" s="87">
        <v>1</v>
      </c>
      <c r="B78" s="88" t="s">
        <v>55</v>
      </c>
      <c r="C78" s="89" t="s">
        <v>338</v>
      </c>
      <c r="D78" s="89" t="s">
        <v>339</v>
      </c>
      <c r="E78" s="90" t="s">
        <v>340</v>
      </c>
      <c r="F78" s="56" t="s">
        <v>341</v>
      </c>
      <c r="G78" s="90" t="s">
        <v>342</v>
      </c>
      <c r="H78" s="91" t="s">
        <v>360</v>
      </c>
      <c r="I78" s="91" t="s">
        <v>361</v>
      </c>
      <c r="J78" s="55"/>
      <c r="K78" s="55"/>
      <c r="L78" s="56" t="s">
        <v>362</v>
      </c>
      <c r="M78" s="47"/>
      <c r="N78" s="48">
        <v>71</v>
      </c>
      <c r="O78" s="49" t="s">
        <v>376</v>
      </c>
      <c r="P78" s="49" t="s">
        <v>377</v>
      </c>
      <c r="Q78" s="50">
        <v>0</v>
      </c>
      <c r="R78" s="50">
        <v>4</v>
      </c>
      <c r="S78" s="50">
        <v>1</v>
      </c>
      <c r="T78" s="50">
        <v>1</v>
      </c>
      <c r="U78" s="50">
        <v>1</v>
      </c>
      <c r="V78" s="51">
        <v>1</v>
      </c>
      <c r="W78" s="50"/>
      <c r="X78" s="51"/>
      <c r="Y78" s="114"/>
      <c r="Z78" s="114"/>
      <c r="AA78" s="114"/>
      <c r="AB78" s="114"/>
      <c r="AC78" s="114"/>
      <c r="AD78" s="114"/>
      <c r="AE78" s="114"/>
      <c r="AF78" s="114"/>
      <c r="AG78" s="114"/>
      <c r="AH78" s="114"/>
      <c r="AI78" s="114"/>
      <c r="AJ78" s="116"/>
      <c r="AK78" s="116"/>
      <c r="AL78" s="116"/>
      <c r="AM78" s="116"/>
      <c r="AN78" s="116"/>
      <c r="AO78" s="114"/>
      <c r="AP78" s="114"/>
      <c r="AQ78" s="114"/>
      <c r="AR78" s="114"/>
      <c r="AS78" s="114"/>
      <c r="AT78" s="116"/>
      <c r="AU78" s="38">
        <f t="shared" si="1"/>
        <v>0</v>
      </c>
      <c r="AV78" s="72" t="s">
        <v>349</v>
      </c>
    </row>
    <row r="79" spans="1:49" ht="27" customHeight="1" thickTop="1" thickBot="1" x14ac:dyDescent="0.3">
      <c r="A79" s="87">
        <v>1</v>
      </c>
      <c r="B79" s="88" t="s">
        <v>55</v>
      </c>
      <c r="C79" s="89" t="s">
        <v>338</v>
      </c>
      <c r="D79" s="89" t="s">
        <v>339</v>
      </c>
      <c r="E79" s="90" t="s">
        <v>340</v>
      </c>
      <c r="F79" s="56" t="s">
        <v>341</v>
      </c>
      <c r="G79" s="90" t="s">
        <v>342</v>
      </c>
      <c r="H79" s="91" t="s">
        <v>360</v>
      </c>
      <c r="I79" s="91" t="s">
        <v>361</v>
      </c>
      <c r="J79" s="55"/>
      <c r="K79" s="55"/>
      <c r="L79" s="56" t="s">
        <v>362</v>
      </c>
      <c r="M79" s="47"/>
      <c r="N79" s="48">
        <v>72</v>
      </c>
      <c r="O79" s="49" t="s">
        <v>378</v>
      </c>
      <c r="P79" s="49" t="s">
        <v>379</v>
      </c>
      <c r="Q79" s="50">
        <v>0</v>
      </c>
      <c r="R79" s="50">
        <v>1</v>
      </c>
      <c r="S79" s="50">
        <v>1</v>
      </c>
      <c r="T79" s="50">
        <v>1</v>
      </c>
      <c r="U79" s="50">
        <v>1</v>
      </c>
      <c r="V79" s="51">
        <v>1</v>
      </c>
      <c r="W79" s="50"/>
      <c r="X79" s="51"/>
      <c r="Y79" s="114"/>
      <c r="Z79" s="114"/>
      <c r="AA79" s="114"/>
      <c r="AB79" s="114"/>
      <c r="AC79" s="114"/>
      <c r="AD79" s="114"/>
      <c r="AE79" s="114"/>
      <c r="AF79" s="114"/>
      <c r="AG79" s="114"/>
      <c r="AH79" s="114"/>
      <c r="AI79" s="114"/>
      <c r="AJ79" s="116"/>
      <c r="AK79" s="116"/>
      <c r="AL79" s="116"/>
      <c r="AM79" s="116"/>
      <c r="AN79" s="116"/>
      <c r="AO79" s="114"/>
      <c r="AP79" s="114"/>
      <c r="AQ79" s="114"/>
      <c r="AR79" s="114"/>
      <c r="AS79" s="114"/>
      <c r="AT79" s="116"/>
      <c r="AU79" s="38">
        <f t="shared" si="1"/>
        <v>0</v>
      </c>
      <c r="AV79" s="72" t="s">
        <v>349</v>
      </c>
    </row>
    <row r="80" spans="1:49" ht="27" customHeight="1" thickTop="1" thickBot="1" x14ac:dyDescent="0.3">
      <c r="A80" s="87">
        <v>1</v>
      </c>
      <c r="B80" s="88" t="s">
        <v>55</v>
      </c>
      <c r="C80" s="89" t="s">
        <v>338</v>
      </c>
      <c r="D80" s="89" t="s">
        <v>339</v>
      </c>
      <c r="E80" s="90" t="s">
        <v>340</v>
      </c>
      <c r="F80" s="56" t="s">
        <v>341</v>
      </c>
      <c r="G80" s="90" t="s">
        <v>342</v>
      </c>
      <c r="H80" s="91" t="s">
        <v>380</v>
      </c>
      <c r="I80" s="91" t="s">
        <v>381</v>
      </c>
      <c r="J80" s="55">
        <v>0.5</v>
      </c>
      <c r="K80" s="55">
        <v>0.8</v>
      </c>
      <c r="L80" s="56" t="s">
        <v>382</v>
      </c>
      <c r="M80" s="47" t="s">
        <v>383</v>
      </c>
      <c r="N80" s="48">
        <v>73</v>
      </c>
      <c r="O80" s="49" t="s">
        <v>384</v>
      </c>
      <c r="P80" s="49" t="s">
        <v>385</v>
      </c>
      <c r="Q80" s="50">
        <v>0</v>
      </c>
      <c r="R80" s="50">
        <v>4</v>
      </c>
      <c r="S80" s="50">
        <v>1</v>
      </c>
      <c r="T80" s="50">
        <v>1</v>
      </c>
      <c r="U80" s="50">
        <v>1</v>
      </c>
      <c r="V80" s="51">
        <v>1</v>
      </c>
      <c r="W80" s="50"/>
      <c r="X80" s="51"/>
      <c r="Y80" s="114"/>
      <c r="Z80" s="114"/>
      <c r="AA80" s="114"/>
      <c r="AB80" s="114"/>
      <c r="AC80" s="114"/>
      <c r="AD80" s="114"/>
      <c r="AE80" s="114"/>
      <c r="AF80" s="114"/>
      <c r="AG80" s="114"/>
      <c r="AH80" s="114"/>
      <c r="AI80" s="114"/>
      <c r="AJ80" s="116"/>
      <c r="AK80" s="116"/>
      <c r="AL80" s="116"/>
      <c r="AM80" s="116"/>
      <c r="AN80" s="116"/>
      <c r="AO80" s="114"/>
      <c r="AP80" s="114"/>
      <c r="AQ80" s="114"/>
      <c r="AR80" s="114"/>
      <c r="AS80" s="114"/>
      <c r="AT80" s="116"/>
      <c r="AU80" s="38">
        <f t="shared" si="1"/>
        <v>0</v>
      </c>
      <c r="AV80" s="72" t="s">
        <v>349</v>
      </c>
    </row>
    <row r="81" spans="1:49" ht="27" customHeight="1" thickTop="1" thickBot="1" x14ac:dyDescent="0.3">
      <c r="A81" s="87">
        <v>1</v>
      </c>
      <c r="B81" s="88" t="s">
        <v>55</v>
      </c>
      <c r="C81" s="89" t="s">
        <v>338</v>
      </c>
      <c r="D81" s="89" t="s">
        <v>339</v>
      </c>
      <c r="E81" s="90" t="s">
        <v>340</v>
      </c>
      <c r="F81" s="56" t="s">
        <v>341</v>
      </c>
      <c r="G81" s="90" t="s">
        <v>342</v>
      </c>
      <c r="H81" s="91" t="s">
        <v>380</v>
      </c>
      <c r="I81" s="91" t="s">
        <v>381</v>
      </c>
      <c r="J81" s="55"/>
      <c r="K81" s="55"/>
      <c r="L81" s="56" t="s">
        <v>382</v>
      </c>
      <c r="M81" s="47"/>
      <c r="N81" s="48">
        <v>74</v>
      </c>
      <c r="O81" s="49" t="s">
        <v>386</v>
      </c>
      <c r="P81" s="49" t="s">
        <v>387</v>
      </c>
      <c r="Q81" s="50">
        <v>0</v>
      </c>
      <c r="R81" s="50">
        <v>4</v>
      </c>
      <c r="S81" s="50">
        <v>1</v>
      </c>
      <c r="T81" s="50">
        <v>1</v>
      </c>
      <c r="U81" s="50">
        <v>1</v>
      </c>
      <c r="V81" s="51">
        <v>1</v>
      </c>
      <c r="W81" s="50"/>
      <c r="X81" s="51"/>
      <c r="Y81" s="114"/>
      <c r="Z81" s="114"/>
      <c r="AA81" s="114"/>
      <c r="AB81" s="114"/>
      <c r="AC81" s="114"/>
      <c r="AD81" s="114"/>
      <c r="AE81" s="114"/>
      <c r="AF81" s="114"/>
      <c r="AG81" s="114"/>
      <c r="AH81" s="114"/>
      <c r="AI81" s="114"/>
      <c r="AJ81" s="116"/>
      <c r="AK81" s="116"/>
      <c r="AL81" s="116"/>
      <c r="AM81" s="116"/>
      <c r="AN81" s="116"/>
      <c r="AO81" s="114"/>
      <c r="AP81" s="114"/>
      <c r="AQ81" s="114"/>
      <c r="AR81" s="114"/>
      <c r="AS81" s="114"/>
      <c r="AT81" s="116"/>
      <c r="AU81" s="38">
        <f t="shared" si="1"/>
        <v>0</v>
      </c>
      <c r="AV81" s="72" t="s">
        <v>349</v>
      </c>
    </row>
    <row r="82" spans="1:49" ht="27" customHeight="1" thickTop="1" thickBot="1" x14ac:dyDescent="0.3">
      <c r="A82" s="87">
        <v>1</v>
      </c>
      <c r="B82" s="88" t="s">
        <v>55</v>
      </c>
      <c r="C82" s="89" t="s">
        <v>338</v>
      </c>
      <c r="D82" s="89" t="s">
        <v>339</v>
      </c>
      <c r="E82" s="90" t="s">
        <v>340</v>
      </c>
      <c r="F82" s="56" t="s">
        <v>341</v>
      </c>
      <c r="G82" s="90" t="s">
        <v>342</v>
      </c>
      <c r="H82" s="91" t="s">
        <v>380</v>
      </c>
      <c r="I82" s="91" t="s">
        <v>381</v>
      </c>
      <c r="J82" s="55"/>
      <c r="K82" s="55"/>
      <c r="L82" s="117" t="s">
        <v>388</v>
      </c>
      <c r="M82" s="48" t="s">
        <v>389</v>
      </c>
      <c r="N82" s="48">
        <v>75</v>
      </c>
      <c r="O82" s="49" t="s">
        <v>390</v>
      </c>
      <c r="P82" s="49" t="s">
        <v>391</v>
      </c>
      <c r="Q82" s="50">
        <v>1</v>
      </c>
      <c r="R82" s="50">
        <v>1</v>
      </c>
      <c r="S82" s="50">
        <v>1</v>
      </c>
      <c r="T82" s="50">
        <v>1</v>
      </c>
      <c r="U82" s="50">
        <v>1</v>
      </c>
      <c r="V82" s="51">
        <v>1</v>
      </c>
      <c r="W82" s="50"/>
      <c r="X82" s="51"/>
      <c r="Y82" s="114"/>
      <c r="Z82" s="114"/>
      <c r="AA82" s="114"/>
      <c r="AB82" s="114"/>
      <c r="AC82" s="114"/>
      <c r="AD82" s="114"/>
      <c r="AE82" s="114"/>
      <c r="AF82" s="114"/>
      <c r="AG82" s="114"/>
      <c r="AH82" s="114"/>
      <c r="AI82" s="114"/>
      <c r="AJ82" s="116"/>
      <c r="AK82" s="116"/>
      <c r="AL82" s="116"/>
      <c r="AM82" s="115"/>
      <c r="AN82" s="116"/>
      <c r="AO82" s="114"/>
      <c r="AP82" s="114"/>
      <c r="AQ82" s="114"/>
      <c r="AR82" s="114"/>
      <c r="AS82" s="114"/>
      <c r="AT82" s="116"/>
      <c r="AU82" s="38">
        <f t="shared" si="1"/>
        <v>0</v>
      </c>
      <c r="AV82" s="72" t="s">
        <v>349</v>
      </c>
    </row>
    <row r="83" spans="1:49" ht="27" customHeight="1" thickTop="1" thickBot="1" x14ac:dyDescent="0.3">
      <c r="A83" s="87">
        <v>1</v>
      </c>
      <c r="B83" s="88" t="s">
        <v>55</v>
      </c>
      <c r="C83" s="89" t="s">
        <v>338</v>
      </c>
      <c r="D83" s="89" t="s">
        <v>339</v>
      </c>
      <c r="E83" s="90" t="s">
        <v>340</v>
      </c>
      <c r="F83" s="56" t="s">
        <v>341</v>
      </c>
      <c r="G83" s="90" t="s">
        <v>342</v>
      </c>
      <c r="H83" s="91" t="s">
        <v>392</v>
      </c>
      <c r="I83" s="91" t="s">
        <v>393</v>
      </c>
      <c r="J83" s="55">
        <v>0.6</v>
      </c>
      <c r="K83" s="55">
        <v>1</v>
      </c>
      <c r="L83" s="56" t="s">
        <v>394</v>
      </c>
      <c r="M83" s="47" t="s">
        <v>395</v>
      </c>
      <c r="N83" s="48">
        <v>76</v>
      </c>
      <c r="O83" s="49" t="s">
        <v>396</v>
      </c>
      <c r="P83" s="49" t="s">
        <v>397</v>
      </c>
      <c r="Q83" s="50">
        <v>0</v>
      </c>
      <c r="R83" s="50">
        <v>1</v>
      </c>
      <c r="S83" s="50" t="s">
        <v>70</v>
      </c>
      <c r="T83" s="50">
        <v>1</v>
      </c>
      <c r="U83" s="50">
        <v>1</v>
      </c>
      <c r="V83" s="51">
        <v>1</v>
      </c>
      <c r="W83" s="50"/>
      <c r="X83" s="51"/>
      <c r="Y83" s="114"/>
      <c r="Z83" s="114"/>
      <c r="AA83" s="114"/>
      <c r="AB83" s="114"/>
      <c r="AC83" s="114"/>
      <c r="AD83" s="114"/>
      <c r="AE83" s="114"/>
      <c r="AF83" s="114"/>
      <c r="AG83" s="114"/>
      <c r="AH83" s="114"/>
      <c r="AI83" s="114"/>
      <c r="AJ83" s="116"/>
      <c r="AK83" s="116"/>
      <c r="AL83" s="116"/>
      <c r="AM83" s="116"/>
      <c r="AN83" s="116"/>
      <c r="AO83" s="114"/>
      <c r="AP83" s="114"/>
      <c r="AQ83" s="114"/>
      <c r="AR83" s="114"/>
      <c r="AS83" s="114"/>
      <c r="AT83" s="116"/>
      <c r="AU83" s="38">
        <f t="shared" si="1"/>
        <v>0</v>
      </c>
      <c r="AV83" s="72" t="s">
        <v>349</v>
      </c>
    </row>
    <row r="84" spans="1:49" ht="27" customHeight="1" thickTop="1" thickBot="1" x14ac:dyDescent="0.3">
      <c r="A84" s="87">
        <v>1</v>
      </c>
      <c r="B84" s="88" t="s">
        <v>55</v>
      </c>
      <c r="C84" s="89" t="s">
        <v>338</v>
      </c>
      <c r="D84" s="89" t="s">
        <v>339</v>
      </c>
      <c r="E84" s="90" t="s">
        <v>340</v>
      </c>
      <c r="F84" s="56" t="s">
        <v>341</v>
      </c>
      <c r="G84" s="90" t="s">
        <v>342</v>
      </c>
      <c r="H84" s="91" t="s">
        <v>392</v>
      </c>
      <c r="I84" s="91" t="s">
        <v>393</v>
      </c>
      <c r="J84" s="55"/>
      <c r="K84" s="55"/>
      <c r="L84" s="56" t="s">
        <v>394</v>
      </c>
      <c r="M84" s="47"/>
      <c r="N84" s="48">
        <v>77</v>
      </c>
      <c r="O84" s="49" t="s">
        <v>398</v>
      </c>
      <c r="P84" s="49" t="s">
        <v>399</v>
      </c>
      <c r="Q84" s="50">
        <v>0</v>
      </c>
      <c r="R84" s="50">
        <v>1</v>
      </c>
      <c r="S84" s="50" t="s">
        <v>70</v>
      </c>
      <c r="T84" s="50" t="s">
        <v>70</v>
      </c>
      <c r="U84" s="50" t="s">
        <v>70</v>
      </c>
      <c r="V84" s="51">
        <v>1</v>
      </c>
      <c r="W84" s="50"/>
      <c r="X84" s="51"/>
      <c r="Y84" s="114"/>
      <c r="Z84" s="114"/>
      <c r="AA84" s="114"/>
      <c r="AB84" s="114"/>
      <c r="AC84" s="114"/>
      <c r="AD84" s="114"/>
      <c r="AE84" s="114"/>
      <c r="AF84" s="114"/>
      <c r="AG84" s="114"/>
      <c r="AH84" s="114"/>
      <c r="AI84" s="114"/>
      <c r="AJ84" s="116"/>
      <c r="AK84" s="116"/>
      <c r="AL84" s="116"/>
      <c r="AM84" s="115"/>
      <c r="AN84" s="116"/>
      <c r="AO84" s="114"/>
      <c r="AP84" s="114"/>
      <c r="AQ84" s="114"/>
      <c r="AR84" s="114"/>
      <c r="AS84" s="114"/>
      <c r="AT84" s="116"/>
      <c r="AU84" s="38">
        <f t="shared" si="1"/>
        <v>0</v>
      </c>
      <c r="AV84" s="72" t="s">
        <v>349</v>
      </c>
      <c r="AW84" s="61"/>
    </row>
    <row r="85" spans="1:49" ht="27" customHeight="1" thickTop="1" thickBot="1" x14ac:dyDescent="0.3">
      <c r="A85" s="87">
        <v>1</v>
      </c>
      <c r="B85" s="88" t="s">
        <v>55</v>
      </c>
      <c r="C85" s="89" t="s">
        <v>338</v>
      </c>
      <c r="D85" s="89" t="s">
        <v>339</v>
      </c>
      <c r="E85" s="90" t="s">
        <v>340</v>
      </c>
      <c r="F85" s="56" t="s">
        <v>341</v>
      </c>
      <c r="G85" s="90" t="s">
        <v>342</v>
      </c>
      <c r="H85" s="91" t="s">
        <v>392</v>
      </c>
      <c r="I85" s="91" t="s">
        <v>393</v>
      </c>
      <c r="J85" s="55"/>
      <c r="K85" s="55"/>
      <c r="L85" s="56" t="s">
        <v>394</v>
      </c>
      <c r="M85" s="47"/>
      <c r="N85" s="48">
        <v>78</v>
      </c>
      <c r="O85" s="49" t="s">
        <v>400</v>
      </c>
      <c r="P85" s="49" t="s">
        <v>401</v>
      </c>
      <c r="Q85" s="50">
        <v>0</v>
      </c>
      <c r="R85" s="50">
        <v>2</v>
      </c>
      <c r="S85" s="50" t="s">
        <v>70</v>
      </c>
      <c r="T85" s="50">
        <v>1</v>
      </c>
      <c r="U85" s="50">
        <v>1</v>
      </c>
      <c r="V85" s="51" t="s">
        <v>70</v>
      </c>
      <c r="W85" s="50"/>
      <c r="X85" s="51"/>
      <c r="Y85" s="114"/>
      <c r="Z85" s="114"/>
      <c r="AA85" s="114"/>
      <c r="AB85" s="114"/>
      <c r="AC85" s="114"/>
      <c r="AD85" s="114"/>
      <c r="AE85" s="114"/>
      <c r="AF85" s="114"/>
      <c r="AG85" s="114"/>
      <c r="AH85" s="114"/>
      <c r="AI85" s="114"/>
      <c r="AJ85" s="116"/>
      <c r="AK85" s="116"/>
      <c r="AL85" s="116"/>
      <c r="AM85" s="115"/>
      <c r="AN85" s="116"/>
      <c r="AO85" s="114"/>
      <c r="AP85" s="114"/>
      <c r="AQ85" s="114"/>
      <c r="AR85" s="114"/>
      <c r="AS85" s="114"/>
      <c r="AT85" s="116"/>
      <c r="AU85" s="38">
        <f t="shared" si="1"/>
        <v>0</v>
      </c>
      <c r="AV85" s="72" t="s">
        <v>349</v>
      </c>
      <c r="AW85" s="113"/>
    </row>
    <row r="86" spans="1:49" ht="27" customHeight="1" thickTop="1" thickBot="1" x14ac:dyDescent="0.3">
      <c r="A86" s="87">
        <v>1</v>
      </c>
      <c r="B86" s="88" t="s">
        <v>55</v>
      </c>
      <c r="C86" s="89" t="s">
        <v>402</v>
      </c>
      <c r="D86" s="89" t="s">
        <v>403</v>
      </c>
      <c r="E86" s="90" t="s">
        <v>404</v>
      </c>
      <c r="F86" s="56" t="s">
        <v>405</v>
      </c>
      <c r="G86" s="90" t="s">
        <v>406</v>
      </c>
      <c r="H86" s="91" t="s">
        <v>407</v>
      </c>
      <c r="I86" s="91" t="s">
        <v>408</v>
      </c>
      <c r="J86" s="55">
        <v>0.3</v>
      </c>
      <c r="K86" s="55">
        <v>0.5</v>
      </c>
      <c r="L86" s="56" t="s">
        <v>409</v>
      </c>
      <c r="M86" s="47" t="s">
        <v>410</v>
      </c>
      <c r="N86" s="48">
        <v>79</v>
      </c>
      <c r="O86" s="49" t="s">
        <v>411</v>
      </c>
      <c r="P86" s="49" t="s">
        <v>412</v>
      </c>
      <c r="Q86" s="50">
        <v>0</v>
      </c>
      <c r="R86" s="50">
        <v>1</v>
      </c>
      <c r="S86" s="50" t="s">
        <v>70</v>
      </c>
      <c r="T86" s="50">
        <v>1</v>
      </c>
      <c r="U86" s="50" t="s">
        <v>70</v>
      </c>
      <c r="V86" s="51" t="s">
        <v>70</v>
      </c>
      <c r="W86" s="50"/>
      <c r="X86" s="51"/>
      <c r="Y86" s="52"/>
      <c r="Z86" s="52"/>
      <c r="AA86" s="52"/>
      <c r="AB86" s="52"/>
      <c r="AC86" s="36"/>
      <c r="AD86" s="52"/>
      <c r="AE86" s="52"/>
      <c r="AF86" s="52"/>
      <c r="AG86" s="52"/>
      <c r="AH86" s="52"/>
      <c r="AI86" s="52"/>
      <c r="AJ86" s="118"/>
      <c r="AK86" s="118"/>
      <c r="AL86" s="118"/>
      <c r="AM86" s="118"/>
      <c r="AN86" s="118"/>
      <c r="AO86" s="52"/>
      <c r="AP86" s="52"/>
      <c r="AQ86" s="52"/>
      <c r="AR86" s="52"/>
      <c r="AS86" s="52"/>
      <c r="AT86" s="118"/>
      <c r="AU86" s="38">
        <f t="shared" si="1"/>
        <v>0</v>
      </c>
      <c r="AV86" s="72" t="s">
        <v>413</v>
      </c>
    </row>
    <row r="87" spans="1:49" ht="27" customHeight="1" thickTop="1" thickBot="1" x14ac:dyDescent="0.3">
      <c r="A87" s="87">
        <v>1</v>
      </c>
      <c r="B87" s="88" t="s">
        <v>55</v>
      </c>
      <c r="C87" s="89" t="s">
        <v>402</v>
      </c>
      <c r="D87" s="89" t="s">
        <v>403</v>
      </c>
      <c r="E87" s="90" t="s">
        <v>404</v>
      </c>
      <c r="F87" s="56" t="s">
        <v>405</v>
      </c>
      <c r="G87" s="90" t="s">
        <v>406</v>
      </c>
      <c r="H87" s="91" t="s">
        <v>407</v>
      </c>
      <c r="I87" s="91" t="s">
        <v>408</v>
      </c>
      <c r="J87" s="55"/>
      <c r="K87" s="55"/>
      <c r="L87" s="56" t="s">
        <v>409</v>
      </c>
      <c r="M87" s="47"/>
      <c r="N87" s="48">
        <v>80</v>
      </c>
      <c r="O87" s="49" t="s">
        <v>414</v>
      </c>
      <c r="P87" s="49" t="s">
        <v>415</v>
      </c>
      <c r="Q87" s="50">
        <v>0</v>
      </c>
      <c r="R87" s="50">
        <v>1</v>
      </c>
      <c r="S87" s="50" t="s">
        <v>70</v>
      </c>
      <c r="T87" s="50" t="s">
        <v>70</v>
      </c>
      <c r="U87" s="50">
        <v>1</v>
      </c>
      <c r="V87" s="51" t="s">
        <v>70</v>
      </c>
      <c r="W87" s="50"/>
      <c r="X87" s="51"/>
      <c r="Y87" s="52"/>
      <c r="Z87" s="52"/>
      <c r="AA87" s="52"/>
      <c r="AB87" s="52"/>
      <c r="AC87" s="52"/>
      <c r="AD87" s="52"/>
      <c r="AE87" s="52"/>
      <c r="AF87" s="52"/>
      <c r="AG87" s="52"/>
      <c r="AH87" s="52"/>
      <c r="AI87" s="52"/>
      <c r="AJ87" s="118"/>
      <c r="AK87" s="118"/>
      <c r="AL87" s="118"/>
      <c r="AM87" s="118"/>
      <c r="AN87" s="118"/>
      <c r="AO87" s="52"/>
      <c r="AP87" s="52"/>
      <c r="AQ87" s="52"/>
      <c r="AR87" s="52"/>
      <c r="AS87" s="52"/>
      <c r="AT87" s="118"/>
      <c r="AU87" s="38">
        <f t="shared" si="1"/>
        <v>0</v>
      </c>
      <c r="AV87" s="72" t="s">
        <v>413</v>
      </c>
    </row>
    <row r="88" spans="1:49" ht="27" customHeight="1" thickTop="1" thickBot="1" x14ac:dyDescent="0.3">
      <c r="A88" s="87">
        <v>1</v>
      </c>
      <c r="B88" s="88" t="s">
        <v>55</v>
      </c>
      <c r="C88" s="89" t="s">
        <v>402</v>
      </c>
      <c r="D88" s="89" t="s">
        <v>403</v>
      </c>
      <c r="E88" s="90" t="s">
        <v>404</v>
      </c>
      <c r="F88" s="56" t="s">
        <v>405</v>
      </c>
      <c r="G88" s="90" t="s">
        <v>406</v>
      </c>
      <c r="H88" s="91" t="s">
        <v>407</v>
      </c>
      <c r="I88" s="91" t="s">
        <v>408</v>
      </c>
      <c r="J88" s="55"/>
      <c r="K88" s="55"/>
      <c r="L88" s="56" t="s">
        <v>409</v>
      </c>
      <c r="M88" s="47"/>
      <c r="N88" s="48">
        <v>81</v>
      </c>
      <c r="O88" s="49" t="s">
        <v>416</v>
      </c>
      <c r="P88" s="49" t="s">
        <v>417</v>
      </c>
      <c r="Q88" s="50">
        <v>0</v>
      </c>
      <c r="R88" s="50">
        <v>4</v>
      </c>
      <c r="S88" s="50" t="s">
        <v>70</v>
      </c>
      <c r="T88" s="50">
        <v>1</v>
      </c>
      <c r="U88" s="50">
        <v>1</v>
      </c>
      <c r="V88" s="51">
        <v>1</v>
      </c>
      <c r="W88" s="50"/>
      <c r="X88" s="51"/>
      <c r="Y88" s="52"/>
      <c r="Z88" s="52"/>
      <c r="AA88" s="52"/>
      <c r="AB88" s="52"/>
      <c r="AC88" s="52"/>
      <c r="AD88" s="52"/>
      <c r="AE88" s="52"/>
      <c r="AF88" s="52"/>
      <c r="AG88" s="52"/>
      <c r="AH88" s="52"/>
      <c r="AI88" s="52"/>
      <c r="AJ88" s="118"/>
      <c r="AK88" s="118"/>
      <c r="AL88" s="118"/>
      <c r="AM88" s="118"/>
      <c r="AN88" s="118"/>
      <c r="AO88" s="52"/>
      <c r="AP88" s="52"/>
      <c r="AQ88" s="52"/>
      <c r="AR88" s="52"/>
      <c r="AS88" s="52"/>
      <c r="AT88" s="118"/>
      <c r="AU88" s="38">
        <f t="shared" si="1"/>
        <v>0</v>
      </c>
      <c r="AV88" s="72" t="s">
        <v>413</v>
      </c>
    </row>
    <row r="89" spans="1:49" ht="27" customHeight="1" thickTop="1" thickBot="1" x14ac:dyDescent="0.3">
      <c r="A89" s="87">
        <v>1</v>
      </c>
      <c r="B89" s="88" t="s">
        <v>55</v>
      </c>
      <c r="C89" s="89" t="s">
        <v>402</v>
      </c>
      <c r="D89" s="89" t="s">
        <v>403</v>
      </c>
      <c r="E89" s="90" t="s">
        <v>404</v>
      </c>
      <c r="F89" s="56" t="s">
        <v>405</v>
      </c>
      <c r="G89" s="90" t="s">
        <v>406</v>
      </c>
      <c r="H89" s="91" t="s">
        <v>407</v>
      </c>
      <c r="I89" s="91" t="s">
        <v>408</v>
      </c>
      <c r="J89" s="55"/>
      <c r="K89" s="55"/>
      <c r="L89" s="56" t="s">
        <v>409</v>
      </c>
      <c r="M89" s="47"/>
      <c r="N89" s="48">
        <v>82</v>
      </c>
      <c r="O89" s="49" t="s">
        <v>418</v>
      </c>
      <c r="P89" s="49" t="s">
        <v>419</v>
      </c>
      <c r="Q89" s="50">
        <v>0</v>
      </c>
      <c r="R89" s="50">
        <v>4</v>
      </c>
      <c r="S89" s="50" t="s">
        <v>70</v>
      </c>
      <c r="T89" s="50">
        <v>1</v>
      </c>
      <c r="U89" s="50">
        <v>1</v>
      </c>
      <c r="V89" s="51">
        <v>1</v>
      </c>
      <c r="W89" s="50"/>
      <c r="X89" s="51"/>
      <c r="Y89" s="52"/>
      <c r="Z89" s="52"/>
      <c r="AA89" s="52"/>
      <c r="AB89" s="52"/>
      <c r="AC89" s="52"/>
      <c r="AD89" s="52"/>
      <c r="AE89" s="52"/>
      <c r="AF89" s="52"/>
      <c r="AG89" s="52"/>
      <c r="AH89" s="52"/>
      <c r="AI89" s="52"/>
      <c r="AJ89" s="118"/>
      <c r="AK89" s="118"/>
      <c r="AL89" s="118"/>
      <c r="AM89" s="118"/>
      <c r="AN89" s="118"/>
      <c r="AO89" s="52"/>
      <c r="AP89" s="52"/>
      <c r="AQ89" s="52"/>
      <c r="AR89" s="52"/>
      <c r="AS89" s="52"/>
      <c r="AT89" s="118"/>
      <c r="AU89" s="38">
        <f t="shared" si="1"/>
        <v>0</v>
      </c>
      <c r="AV89" s="72" t="s">
        <v>413</v>
      </c>
    </row>
    <row r="90" spans="1:49" ht="27" customHeight="1" thickTop="1" thickBot="1" x14ac:dyDescent="0.3">
      <c r="A90" s="87">
        <v>1</v>
      </c>
      <c r="B90" s="88" t="s">
        <v>55</v>
      </c>
      <c r="C90" s="89" t="s">
        <v>402</v>
      </c>
      <c r="D90" s="89" t="s">
        <v>403</v>
      </c>
      <c r="E90" s="90" t="s">
        <v>404</v>
      </c>
      <c r="F90" s="56" t="s">
        <v>405</v>
      </c>
      <c r="G90" s="90" t="s">
        <v>406</v>
      </c>
      <c r="H90" s="91" t="s">
        <v>407</v>
      </c>
      <c r="I90" s="91" t="s">
        <v>408</v>
      </c>
      <c r="J90" s="55"/>
      <c r="K90" s="55"/>
      <c r="L90" s="56" t="s">
        <v>409</v>
      </c>
      <c r="M90" s="47"/>
      <c r="N90" s="48">
        <v>83</v>
      </c>
      <c r="O90" s="49" t="s">
        <v>420</v>
      </c>
      <c r="P90" s="49" t="s">
        <v>421</v>
      </c>
      <c r="Q90" s="50">
        <v>0</v>
      </c>
      <c r="R90" s="50">
        <v>10</v>
      </c>
      <c r="S90" s="50" t="s">
        <v>70</v>
      </c>
      <c r="T90" s="50">
        <v>3</v>
      </c>
      <c r="U90" s="50">
        <v>4</v>
      </c>
      <c r="V90" s="51">
        <v>3</v>
      </c>
      <c r="W90" s="50"/>
      <c r="X90" s="51"/>
      <c r="Y90" s="52"/>
      <c r="Z90" s="52"/>
      <c r="AA90" s="52"/>
      <c r="AB90" s="52"/>
      <c r="AC90" s="52"/>
      <c r="AD90" s="52"/>
      <c r="AE90" s="52"/>
      <c r="AF90" s="52"/>
      <c r="AG90" s="52"/>
      <c r="AH90" s="52"/>
      <c r="AI90" s="52"/>
      <c r="AJ90" s="118"/>
      <c r="AK90" s="118"/>
      <c r="AL90" s="118"/>
      <c r="AM90" s="118"/>
      <c r="AN90" s="118"/>
      <c r="AO90" s="52"/>
      <c r="AP90" s="52"/>
      <c r="AQ90" s="52"/>
      <c r="AR90" s="52"/>
      <c r="AS90" s="52"/>
      <c r="AT90" s="118"/>
      <c r="AU90" s="38">
        <f t="shared" si="1"/>
        <v>0</v>
      </c>
      <c r="AV90" s="72" t="s">
        <v>413</v>
      </c>
    </row>
    <row r="91" spans="1:49" ht="27" customHeight="1" thickTop="1" thickBot="1" x14ac:dyDescent="0.3">
      <c r="A91" s="87">
        <v>1</v>
      </c>
      <c r="B91" s="88" t="s">
        <v>55</v>
      </c>
      <c r="C91" s="89" t="s">
        <v>402</v>
      </c>
      <c r="D91" s="89" t="s">
        <v>403</v>
      </c>
      <c r="E91" s="90" t="s">
        <v>404</v>
      </c>
      <c r="F91" s="56" t="s">
        <v>405</v>
      </c>
      <c r="G91" s="90" t="s">
        <v>406</v>
      </c>
      <c r="H91" s="91" t="s">
        <v>407</v>
      </c>
      <c r="I91" s="91" t="s">
        <v>408</v>
      </c>
      <c r="J91" s="55"/>
      <c r="K91" s="55"/>
      <c r="L91" s="56" t="s">
        <v>409</v>
      </c>
      <c r="M91" s="47"/>
      <c r="N91" s="48">
        <v>84</v>
      </c>
      <c r="O91" s="49" t="s">
        <v>422</v>
      </c>
      <c r="P91" s="49" t="s">
        <v>423</v>
      </c>
      <c r="Q91" s="50">
        <v>0</v>
      </c>
      <c r="R91" s="50">
        <v>6</v>
      </c>
      <c r="S91" s="50" t="s">
        <v>70</v>
      </c>
      <c r="T91" s="50">
        <v>2</v>
      </c>
      <c r="U91" s="50">
        <v>2</v>
      </c>
      <c r="V91" s="51">
        <v>2</v>
      </c>
      <c r="W91" s="50"/>
      <c r="X91" s="51"/>
      <c r="Y91" s="52"/>
      <c r="Z91" s="52"/>
      <c r="AA91" s="52"/>
      <c r="AB91" s="52"/>
      <c r="AC91" s="52"/>
      <c r="AD91" s="52"/>
      <c r="AE91" s="52"/>
      <c r="AF91" s="52"/>
      <c r="AG91" s="52"/>
      <c r="AH91" s="52"/>
      <c r="AI91" s="52"/>
      <c r="AJ91" s="118"/>
      <c r="AK91" s="118"/>
      <c r="AL91" s="118"/>
      <c r="AM91" s="118"/>
      <c r="AN91" s="118"/>
      <c r="AO91" s="52"/>
      <c r="AP91" s="52"/>
      <c r="AQ91" s="52"/>
      <c r="AR91" s="52"/>
      <c r="AS91" s="52"/>
      <c r="AT91" s="118"/>
      <c r="AU91" s="38">
        <f t="shared" si="1"/>
        <v>0</v>
      </c>
      <c r="AV91" s="72" t="s">
        <v>413</v>
      </c>
    </row>
    <row r="92" spans="1:49" ht="27" customHeight="1" thickTop="1" thickBot="1" x14ac:dyDescent="0.3">
      <c r="A92" s="87">
        <v>1</v>
      </c>
      <c r="B92" s="88" t="s">
        <v>55</v>
      </c>
      <c r="C92" s="89" t="s">
        <v>402</v>
      </c>
      <c r="D92" s="89" t="s">
        <v>403</v>
      </c>
      <c r="E92" s="90" t="s">
        <v>404</v>
      </c>
      <c r="F92" s="56" t="s">
        <v>405</v>
      </c>
      <c r="G92" s="90" t="s">
        <v>406</v>
      </c>
      <c r="H92" s="59" t="s">
        <v>424</v>
      </c>
      <c r="I92" s="59" t="s">
        <v>425</v>
      </c>
      <c r="J92" s="58">
        <v>0.4</v>
      </c>
      <c r="K92" s="58">
        <v>0.7</v>
      </c>
      <c r="L92" s="56" t="s">
        <v>426</v>
      </c>
      <c r="M92" s="47" t="s">
        <v>427</v>
      </c>
      <c r="N92" s="48">
        <v>85</v>
      </c>
      <c r="O92" s="49" t="s">
        <v>428</v>
      </c>
      <c r="P92" s="49" t="s">
        <v>429</v>
      </c>
      <c r="Q92" s="50">
        <v>20</v>
      </c>
      <c r="R92" s="50">
        <v>20</v>
      </c>
      <c r="S92" s="50">
        <v>20</v>
      </c>
      <c r="T92" s="50">
        <v>20</v>
      </c>
      <c r="U92" s="50">
        <v>20</v>
      </c>
      <c r="V92" s="51">
        <v>20</v>
      </c>
      <c r="W92" s="50"/>
      <c r="X92" s="51"/>
      <c r="Y92" s="52"/>
      <c r="Z92" s="52"/>
      <c r="AA92" s="52"/>
      <c r="AB92" s="52"/>
      <c r="AC92" s="36"/>
      <c r="AD92" s="52"/>
      <c r="AE92" s="52"/>
      <c r="AF92" s="52"/>
      <c r="AG92" s="52"/>
      <c r="AH92" s="52"/>
      <c r="AI92" s="52"/>
      <c r="AJ92" s="118"/>
      <c r="AK92" s="118"/>
      <c r="AL92" s="118"/>
      <c r="AM92" s="118"/>
      <c r="AN92" s="118"/>
      <c r="AO92" s="52"/>
      <c r="AP92" s="52"/>
      <c r="AQ92" s="52"/>
      <c r="AR92" s="52"/>
      <c r="AS92" s="52"/>
      <c r="AT92" s="118"/>
      <c r="AU92" s="38">
        <f t="shared" si="1"/>
        <v>0</v>
      </c>
      <c r="AV92" s="72" t="s">
        <v>413</v>
      </c>
    </row>
    <row r="93" spans="1:49" ht="27" customHeight="1" thickTop="1" thickBot="1" x14ac:dyDescent="0.3">
      <c r="A93" s="87">
        <v>1</v>
      </c>
      <c r="B93" s="88" t="s">
        <v>55</v>
      </c>
      <c r="C93" s="89" t="s">
        <v>402</v>
      </c>
      <c r="D93" s="89" t="s">
        <v>403</v>
      </c>
      <c r="E93" s="90" t="s">
        <v>404</v>
      </c>
      <c r="F93" s="56" t="s">
        <v>405</v>
      </c>
      <c r="G93" s="90" t="s">
        <v>406</v>
      </c>
      <c r="H93" s="91" t="s">
        <v>430</v>
      </c>
      <c r="I93" s="91" t="s">
        <v>431</v>
      </c>
      <c r="J93" s="55">
        <v>0.3</v>
      </c>
      <c r="K93" s="55">
        <v>0.8</v>
      </c>
      <c r="L93" s="56" t="s">
        <v>426</v>
      </c>
      <c r="M93" s="47"/>
      <c r="N93" s="48">
        <v>86</v>
      </c>
      <c r="O93" s="49" t="s">
        <v>432</v>
      </c>
      <c r="P93" s="49" t="s">
        <v>433</v>
      </c>
      <c r="Q93" s="50">
        <v>1</v>
      </c>
      <c r="R93" s="50">
        <v>4</v>
      </c>
      <c r="S93" s="50">
        <v>1</v>
      </c>
      <c r="T93" s="50">
        <v>1</v>
      </c>
      <c r="U93" s="50">
        <v>1</v>
      </c>
      <c r="V93" s="51">
        <v>1</v>
      </c>
      <c r="W93" s="50"/>
      <c r="X93" s="51"/>
      <c r="Y93" s="52"/>
      <c r="Z93" s="52"/>
      <c r="AA93" s="52"/>
      <c r="AB93" s="52"/>
      <c r="AC93" s="52"/>
      <c r="AD93" s="52"/>
      <c r="AE93" s="52"/>
      <c r="AF93" s="52"/>
      <c r="AG93" s="52"/>
      <c r="AH93" s="53"/>
      <c r="AI93" s="52"/>
      <c r="AJ93" s="118"/>
      <c r="AK93" s="118"/>
      <c r="AL93" s="118"/>
      <c r="AM93" s="118"/>
      <c r="AN93" s="118"/>
      <c r="AO93" s="52"/>
      <c r="AP93" s="52"/>
      <c r="AQ93" s="52"/>
      <c r="AR93" s="52"/>
      <c r="AS93" s="52"/>
      <c r="AT93" s="118"/>
      <c r="AU93" s="38">
        <f t="shared" si="1"/>
        <v>0</v>
      </c>
      <c r="AV93" s="72" t="s">
        <v>413</v>
      </c>
    </row>
    <row r="94" spans="1:49" ht="27" customHeight="1" thickTop="1" thickBot="1" x14ac:dyDescent="0.3">
      <c r="A94" s="87">
        <v>1</v>
      </c>
      <c r="B94" s="88" t="s">
        <v>55</v>
      </c>
      <c r="C94" s="89" t="s">
        <v>402</v>
      </c>
      <c r="D94" s="89" t="s">
        <v>403</v>
      </c>
      <c r="E94" s="90" t="s">
        <v>404</v>
      </c>
      <c r="F94" s="56" t="s">
        <v>405</v>
      </c>
      <c r="G94" s="90" t="s">
        <v>406</v>
      </c>
      <c r="H94" s="91" t="s">
        <v>430</v>
      </c>
      <c r="I94" s="91" t="s">
        <v>431</v>
      </c>
      <c r="J94" s="55"/>
      <c r="K94" s="55"/>
      <c r="L94" s="56" t="s">
        <v>426</v>
      </c>
      <c r="M94" s="47"/>
      <c r="N94" s="48">
        <v>87</v>
      </c>
      <c r="O94" s="49" t="s">
        <v>434</v>
      </c>
      <c r="P94" s="49" t="s">
        <v>435</v>
      </c>
      <c r="Q94" s="50">
        <v>0</v>
      </c>
      <c r="R94" s="50">
        <v>4</v>
      </c>
      <c r="S94" s="50" t="s">
        <v>70</v>
      </c>
      <c r="T94" s="50">
        <v>2</v>
      </c>
      <c r="U94" s="50">
        <v>1</v>
      </c>
      <c r="V94" s="51">
        <v>1</v>
      </c>
      <c r="W94" s="50"/>
      <c r="X94" s="51"/>
      <c r="Y94" s="52"/>
      <c r="Z94" s="52"/>
      <c r="AA94" s="52"/>
      <c r="AB94" s="52"/>
      <c r="AC94" s="52"/>
      <c r="AD94" s="52"/>
      <c r="AE94" s="52"/>
      <c r="AF94" s="52"/>
      <c r="AG94" s="52"/>
      <c r="AH94" s="52"/>
      <c r="AI94" s="52"/>
      <c r="AJ94" s="118"/>
      <c r="AK94" s="118"/>
      <c r="AL94" s="118"/>
      <c r="AM94" s="118"/>
      <c r="AN94" s="118"/>
      <c r="AO94" s="52"/>
      <c r="AP94" s="52"/>
      <c r="AQ94" s="52"/>
      <c r="AR94" s="52"/>
      <c r="AS94" s="52"/>
      <c r="AT94" s="118"/>
      <c r="AU94" s="38">
        <f t="shared" si="1"/>
        <v>0</v>
      </c>
      <c r="AV94" s="72" t="s">
        <v>413</v>
      </c>
    </row>
    <row r="95" spans="1:49" ht="27" customHeight="1" thickTop="1" thickBot="1" x14ac:dyDescent="0.3">
      <c r="A95" s="87">
        <v>1</v>
      </c>
      <c r="B95" s="88" t="s">
        <v>55</v>
      </c>
      <c r="C95" s="89" t="s">
        <v>402</v>
      </c>
      <c r="D95" s="89" t="s">
        <v>403</v>
      </c>
      <c r="E95" s="90" t="s">
        <v>404</v>
      </c>
      <c r="F95" s="56" t="s">
        <v>405</v>
      </c>
      <c r="G95" s="90" t="s">
        <v>406</v>
      </c>
      <c r="H95" s="91" t="s">
        <v>436</v>
      </c>
      <c r="I95" s="91" t="s">
        <v>437</v>
      </c>
      <c r="J95" s="55">
        <v>0.2</v>
      </c>
      <c r="K95" s="55">
        <v>0.4</v>
      </c>
      <c r="L95" s="56" t="s">
        <v>426</v>
      </c>
      <c r="M95" s="47"/>
      <c r="N95" s="48">
        <v>88</v>
      </c>
      <c r="O95" s="49" t="s">
        <v>438</v>
      </c>
      <c r="P95" s="49" t="s">
        <v>439</v>
      </c>
      <c r="Q95" s="50">
        <v>4</v>
      </c>
      <c r="R95" s="50">
        <v>30</v>
      </c>
      <c r="S95" s="50">
        <v>2</v>
      </c>
      <c r="T95" s="50">
        <v>8</v>
      </c>
      <c r="U95" s="50">
        <v>10</v>
      </c>
      <c r="V95" s="51">
        <v>10</v>
      </c>
      <c r="W95" s="50"/>
      <c r="X95" s="51"/>
      <c r="Y95" s="52"/>
      <c r="Z95" s="52"/>
      <c r="AA95" s="52"/>
      <c r="AB95" s="52"/>
      <c r="AC95" s="52"/>
      <c r="AD95" s="52"/>
      <c r="AE95" s="52"/>
      <c r="AF95" s="52"/>
      <c r="AG95" s="52"/>
      <c r="AH95" s="52"/>
      <c r="AI95" s="52"/>
      <c r="AJ95" s="118"/>
      <c r="AK95" s="118"/>
      <c r="AL95" s="118"/>
      <c r="AM95" s="118"/>
      <c r="AN95" s="118"/>
      <c r="AO95" s="52"/>
      <c r="AP95" s="52"/>
      <c r="AQ95" s="52"/>
      <c r="AR95" s="52"/>
      <c r="AS95" s="52"/>
      <c r="AT95" s="118"/>
      <c r="AU95" s="38">
        <f t="shared" si="1"/>
        <v>0</v>
      </c>
      <c r="AV95" s="72" t="s">
        <v>413</v>
      </c>
    </row>
    <row r="96" spans="1:49" ht="27" customHeight="1" thickTop="1" thickBot="1" x14ac:dyDescent="0.3">
      <c r="A96" s="87">
        <v>1</v>
      </c>
      <c r="B96" s="88" t="s">
        <v>55</v>
      </c>
      <c r="C96" s="89" t="s">
        <v>402</v>
      </c>
      <c r="D96" s="89" t="s">
        <v>403</v>
      </c>
      <c r="E96" s="90" t="s">
        <v>404</v>
      </c>
      <c r="F96" s="56" t="s">
        <v>405</v>
      </c>
      <c r="G96" s="90" t="s">
        <v>406</v>
      </c>
      <c r="H96" s="91" t="s">
        <v>436</v>
      </c>
      <c r="I96" s="91" t="s">
        <v>437</v>
      </c>
      <c r="J96" s="55"/>
      <c r="K96" s="55"/>
      <c r="L96" s="56" t="s">
        <v>426</v>
      </c>
      <c r="M96" s="47"/>
      <c r="N96" s="48">
        <v>89</v>
      </c>
      <c r="O96" s="49" t="s">
        <v>440</v>
      </c>
      <c r="P96" s="49" t="s">
        <v>441</v>
      </c>
      <c r="Q96" s="50">
        <v>0</v>
      </c>
      <c r="R96" s="50">
        <v>1</v>
      </c>
      <c r="S96" s="50" t="s">
        <v>70</v>
      </c>
      <c r="T96" s="50">
        <v>1</v>
      </c>
      <c r="U96" s="50">
        <v>1</v>
      </c>
      <c r="V96" s="51">
        <v>1</v>
      </c>
      <c r="W96" s="50"/>
      <c r="X96" s="51"/>
      <c r="Y96" s="52"/>
      <c r="Z96" s="52"/>
      <c r="AA96" s="52"/>
      <c r="AB96" s="52"/>
      <c r="AC96" s="52"/>
      <c r="AD96" s="52"/>
      <c r="AE96" s="52"/>
      <c r="AF96" s="52"/>
      <c r="AG96" s="52"/>
      <c r="AH96" s="52"/>
      <c r="AI96" s="52"/>
      <c r="AJ96" s="118"/>
      <c r="AK96" s="118"/>
      <c r="AL96" s="118"/>
      <c r="AM96" s="118"/>
      <c r="AN96" s="118"/>
      <c r="AO96" s="52"/>
      <c r="AP96" s="52"/>
      <c r="AQ96" s="52"/>
      <c r="AR96" s="52"/>
      <c r="AS96" s="52"/>
      <c r="AT96" s="118"/>
      <c r="AU96" s="38">
        <f t="shared" si="1"/>
        <v>0</v>
      </c>
      <c r="AV96" s="72" t="s">
        <v>413</v>
      </c>
    </row>
    <row r="97" spans="1:49" ht="27" customHeight="1" thickTop="1" thickBot="1" x14ac:dyDescent="0.3">
      <c r="A97" s="87">
        <v>1</v>
      </c>
      <c r="B97" s="88" t="s">
        <v>55</v>
      </c>
      <c r="C97" s="89" t="s">
        <v>402</v>
      </c>
      <c r="D97" s="89" t="s">
        <v>403</v>
      </c>
      <c r="E97" s="90" t="s">
        <v>404</v>
      </c>
      <c r="F97" s="56" t="s">
        <v>405</v>
      </c>
      <c r="G97" s="90" t="s">
        <v>406</v>
      </c>
      <c r="H97" s="91" t="s">
        <v>442</v>
      </c>
      <c r="I97" s="91" t="s">
        <v>443</v>
      </c>
      <c r="J97" s="55">
        <v>0.6</v>
      </c>
      <c r="K97" s="55">
        <v>1</v>
      </c>
      <c r="L97" s="56" t="s">
        <v>426</v>
      </c>
      <c r="M97" s="47"/>
      <c r="N97" s="48">
        <v>90</v>
      </c>
      <c r="O97" s="49" t="s">
        <v>444</v>
      </c>
      <c r="P97" s="49" t="s">
        <v>445</v>
      </c>
      <c r="Q97" s="50">
        <v>300</v>
      </c>
      <c r="R97" s="50">
        <v>500</v>
      </c>
      <c r="S97" s="50" t="s">
        <v>70</v>
      </c>
      <c r="T97" s="50">
        <v>400</v>
      </c>
      <c r="U97" s="50">
        <v>450</v>
      </c>
      <c r="V97" s="51">
        <v>500</v>
      </c>
      <c r="W97" s="50"/>
      <c r="X97" s="51"/>
      <c r="Y97" s="52"/>
      <c r="Z97" s="52"/>
      <c r="AA97" s="52"/>
      <c r="AB97" s="52"/>
      <c r="AC97" s="52"/>
      <c r="AD97" s="52"/>
      <c r="AE97" s="52"/>
      <c r="AF97" s="52"/>
      <c r="AG97" s="52"/>
      <c r="AH97" s="52"/>
      <c r="AI97" s="52"/>
      <c r="AJ97" s="118"/>
      <c r="AK97" s="118"/>
      <c r="AL97" s="118"/>
      <c r="AM97" s="118"/>
      <c r="AN97" s="118"/>
      <c r="AO97" s="52"/>
      <c r="AP97" s="52"/>
      <c r="AQ97" s="52"/>
      <c r="AR97" s="52"/>
      <c r="AS97" s="52"/>
      <c r="AT97" s="118"/>
      <c r="AU97" s="38">
        <f t="shared" si="1"/>
        <v>0</v>
      </c>
      <c r="AV97" s="72" t="s">
        <v>413</v>
      </c>
    </row>
    <row r="98" spans="1:49" ht="27" customHeight="1" thickTop="1" thickBot="1" x14ac:dyDescent="0.3">
      <c r="A98" s="87">
        <v>1</v>
      </c>
      <c r="B98" s="88" t="s">
        <v>55</v>
      </c>
      <c r="C98" s="89" t="s">
        <v>402</v>
      </c>
      <c r="D98" s="89" t="s">
        <v>403</v>
      </c>
      <c r="E98" s="90" t="s">
        <v>404</v>
      </c>
      <c r="F98" s="56" t="s">
        <v>405</v>
      </c>
      <c r="G98" s="90" t="s">
        <v>406</v>
      </c>
      <c r="H98" s="91" t="s">
        <v>442</v>
      </c>
      <c r="I98" s="91" t="s">
        <v>443</v>
      </c>
      <c r="J98" s="55"/>
      <c r="K98" s="55"/>
      <c r="L98" s="56" t="s">
        <v>426</v>
      </c>
      <c r="M98" s="47"/>
      <c r="N98" s="48">
        <v>91</v>
      </c>
      <c r="O98" s="49" t="s">
        <v>446</v>
      </c>
      <c r="P98" s="49" t="s">
        <v>447</v>
      </c>
      <c r="Q98" s="50">
        <v>10</v>
      </c>
      <c r="R98" s="50">
        <v>15</v>
      </c>
      <c r="S98" s="50">
        <v>1</v>
      </c>
      <c r="T98" s="50">
        <v>4</v>
      </c>
      <c r="U98" s="50">
        <v>5</v>
      </c>
      <c r="V98" s="51">
        <v>5</v>
      </c>
      <c r="W98" s="50"/>
      <c r="X98" s="51"/>
      <c r="Y98" s="52"/>
      <c r="Z98" s="52"/>
      <c r="AA98" s="52"/>
      <c r="AB98" s="52"/>
      <c r="AC98" s="52"/>
      <c r="AD98" s="52"/>
      <c r="AE98" s="52"/>
      <c r="AF98" s="52"/>
      <c r="AG98" s="52"/>
      <c r="AH98" s="52"/>
      <c r="AI98" s="52"/>
      <c r="AJ98" s="118"/>
      <c r="AK98" s="118"/>
      <c r="AL98" s="118"/>
      <c r="AM98" s="118"/>
      <c r="AN98" s="118"/>
      <c r="AO98" s="52"/>
      <c r="AP98" s="52"/>
      <c r="AQ98" s="52"/>
      <c r="AR98" s="52"/>
      <c r="AS98" s="52"/>
      <c r="AT98" s="118"/>
      <c r="AU98" s="38">
        <f t="shared" si="1"/>
        <v>0</v>
      </c>
      <c r="AV98" s="72" t="s">
        <v>413</v>
      </c>
    </row>
    <row r="99" spans="1:49" ht="27" customHeight="1" thickTop="1" thickBot="1" x14ac:dyDescent="0.3">
      <c r="A99" s="87">
        <v>1</v>
      </c>
      <c r="B99" s="88" t="s">
        <v>55</v>
      </c>
      <c r="C99" s="89" t="s">
        <v>402</v>
      </c>
      <c r="D99" s="89" t="s">
        <v>403</v>
      </c>
      <c r="E99" s="90" t="s">
        <v>404</v>
      </c>
      <c r="F99" s="56" t="s">
        <v>405</v>
      </c>
      <c r="G99" s="90" t="s">
        <v>406</v>
      </c>
      <c r="H99" s="91" t="s">
        <v>442</v>
      </c>
      <c r="I99" s="91" t="s">
        <v>443</v>
      </c>
      <c r="J99" s="55"/>
      <c r="K99" s="55"/>
      <c r="L99" s="56" t="s">
        <v>426</v>
      </c>
      <c r="M99" s="47"/>
      <c r="N99" s="48">
        <v>92</v>
      </c>
      <c r="O99" s="49" t="s">
        <v>448</v>
      </c>
      <c r="P99" s="49" t="s">
        <v>449</v>
      </c>
      <c r="Q99" s="50">
        <v>10</v>
      </c>
      <c r="R99" s="50">
        <v>20</v>
      </c>
      <c r="S99" s="50">
        <v>1</v>
      </c>
      <c r="T99" s="50">
        <v>10</v>
      </c>
      <c r="U99" s="50">
        <v>15</v>
      </c>
      <c r="V99" s="51">
        <v>20</v>
      </c>
      <c r="W99" s="50"/>
      <c r="X99" s="51"/>
      <c r="Y99" s="52"/>
      <c r="Z99" s="52"/>
      <c r="AA99" s="52"/>
      <c r="AB99" s="52"/>
      <c r="AC99" s="52"/>
      <c r="AD99" s="52"/>
      <c r="AE99" s="52"/>
      <c r="AF99" s="52"/>
      <c r="AG99" s="52"/>
      <c r="AH99" s="52"/>
      <c r="AI99" s="52"/>
      <c r="AJ99" s="118"/>
      <c r="AK99" s="118"/>
      <c r="AL99" s="118"/>
      <c r="AM99" s="118"/>
      <c r="AN99" s="118"/>
      <c r="AO99" s="52"/>
      <c r="AP99" s="52"/>
      <c r="AQ99" s="52"/>
      <c r="AR99" s="52"/>
      <c r="AS99" s="52"/>
      <c r="AT99" s="118"/>
      <c r="AU99" s="38">
        <f t="shared" si="1"/>
        <v>0</v>
      </c>
      <c r="AV99" s="72" t="s">
        <v>413</v>
      </c>
    </row>
    <row r="100" spans="1:49" ht="27" customHeight="1" thickTop="1" thickBot="1" x14ac:dyDescent="0.3">
      <c r="A100" s="87">
        <v>1</v>
      </c>
      <c r="B100" s="88" t="s">
        <v>55</v>
      </c>
      <c r="C100" s="89" t="s">
        <v>402</v>
      </c>
      <c r="D100" s="89" t="s">
        <v>403</v>
      </c>
      <c r="E100" s="90" t="s">
        <v>404</v>
      </c>
      <c r="F100" s="56" t="s">
        <v>405</v>
      </c>
      <c r="G100" s="90" t="s">
        <v>406</v>
      </c>
      <c r="H100" s="91" t="s">
        <v>442</v>
      </c>
      <c r="I100" s="91" t="s">
        <v>443</v>
      </c>
      <c r="J100" s="55"/>
      <c r="K100" s="55"/>
      <c r="L100" s="56" t="s">
        <v>426</v>
      </c>
      <c r="M100" s="47"/>
      <c r="N100" s="48">
        <v>93</v>
      </c>
      <c r="O100" s="49" t="s">
        <v>450</v>
      </c>
      <c r="P100" s="49" t="s">
        <v>451</v>
      </c>
      <c r="Q100" s="50">
        <v>1</v>
      </c>
      <c r="R100" s="50">
        <v>1</v>
      </c>
      <c r="S100" s="50" t="s">
        <v>70</v>
      </c>
      <c r="T100" s="50" t="s">
        <v>70</v>
      </c>
      <c r="U100" s="50">
        <v>1</v>
      </c>
      <c r="V100" s="51" t="s">
        <v>70</v>
      </c>
      <c r="W100" s="50"/>
      <c r="X100" s="51"/>
      <c r="Y100" s="52"/>
      <c r="Z100" s="52"/>
      <c r="AA100" s="52"/>
      <c r="AB100" s="52"/>
      <c r="AC100" s="52"/>
      <c r="AD100" s="52"/>
      <c r="AE100" s="52"/>
      <c r="AF100" s="52"/>
      <c r="AG100" s="52"/>
      <c r="AH100" s="52"/>
      <c r="AI100" s="52"/>
      <c r="AJ100" s="118"/>
      <c r="AK100" s="118"/>
      <c r="AL100" s="118"/>
      <c r="AM100" s="118"/>
      <c r="AN100" s="118"/>
      <c r="AO100" s="52"/>
      <c r="AP100" s="52"/>
      <c r="AQ100" s="52"/>
      <c r="AR100" s="52"/>
      <c r="AS100" s="52"/>
      <c r="AT100" s="118"/>
      <c r="AU100" s="38">
        <f t="shared" si="1"/>
        <v>0</v>
      </c>
      <c r="AV100" s="72" t="s">
        <v>413</v>
      </c>
    </row>
    <row r="101" spans="1:49" ht="27" customHeight="1" thickTop="1" thickBot="1" x14ac:dyDescent="0.3">
      <c r="A101" s="87">
        <v>1</v>
      </c>
      <c r="B101" s="88" t="s">
        <v>55</v>
      </c>
      <c r="C101" s="89" t="s">
        <v>402</v>
      </c>
      <c r="D101" s="89" t="s">
        <v>403</v>
      </c>
      <c r="E101" s="90" t="s">
        <v>404</v>
      </c>
      <c r="F101" s="56" t="s">
        <v>405</v>
      </c>
      <c r="G101" s="90" t="s">
        <v>406</v>
      </c>
      <c r="H101" s="59" t="s">
        <v>452</v>
      </c>
      <c r="I101" s="59" t="s">
        <v>453</v>
      </c>
      <c r="J101" s="58">
        <v>0.5</v>
      </c>
      <c r="K101" s="58">
        <v>0.7</v>
      </c>
      <c r="L101" s="117" t="s">
        <v>454</v>
      </c>
      <c r="M101" s="48" t="s">
        <v>455</v>
      </c>
      <c r="N101" s="48">
        <v>94</v>
      </c>
      <c r="O101" s="49" t="s">
        <v>456</v>
      </c>
      <c r="P101" s="49" t="s">
        <v>457</v>
      </c>
      <c r="Q101" s="50">
        <v>0</v>
      </c>
      <c r="R101" s="50">
        <v>10</v>
      </c>
      <c r="S101" s="50">
        <v>10</v>
      </c>
      <c r="T101" s="50">
        <v>10</v>
      </c>
      <c r="U101" s="50">
        <v>10</v>
      </c>
      <c r="V101" s="51">
        <v>10</v>
      </c>
      <c r="W101" s="50"/>
      <c r="X101" s="51"/>
      <c r="Y101" s="52"/>
      <c r="Z101" s="52"/>
      <c r="AA101" s="52"/>
      <c r="AB101" s="52"/>
      <c r="AC101" s="52"/>
      <c r="AD101" s="52"/>
      <c r="AE101" s="52"/>
      <c r="AF101" s="52"/>
      <c r="AG101" s="52"/>
      <c r="AH101" s="52"/>
      <c r="AI101" s="52"/>
      <c r="AJ101" s="118"/>
      <c r="AK101" s="118"/>
      <c r="AL101" s="118"/>
      <c r="AM101" s="118"/>
      <c r="AN101" s="118"/>
      <c r="AO101" s="52"/>
      <c r="AP101" s="52"/>
      <c r="AQ101" s="52"/>
      <c r="AR101" s="52"/>
      <c r="AS101" s="52"/>
      <c r="AT101" s="118"/>
      <c r="AU101" s="38">
        <f t="shared" si="1"/>
        <v>0</v>
      </c>
      <c r="AV101" s="72" t="s">
        <v>413</v>
      </c>
    </row>
    <row r="102" spans="1:49" ht="27" customHeight="1" thickTop="1" thickBot="1" x14ac:dyDescent="0.3">
      <c r="A102" s="87">
        <v>1</v>
      </c>
      <c r="B102" s="88" t="s">
        <v>55</v>
      </c>
      <c r="C102" s="89" t="s">
        <v>402</v>
      </c>
      <c r="D102" s="89" t="s">
        <v>403</v>
      </c>
      <c r="E102" s="90" t="s">
        <v>404</v>
      </c>
      <c r="F102" s="56" t="s">
        <v>405</v>
      </c>
      <c r="G102" s="90" t="s">
        <v>406</v>
      </c>
      <c r="H102" s="91" t="s">
        <v>458</v>
      </c>
      <c r="I102" s="91" t="s">
        <v>459</v>
      </c>
      <c r="J102" s="55">
        <v>0.5</v>
      </c>
      <c r="K102" s="55">
        <v>0.6</v>
      </c>
      <c r="L102" s="56" t="s">
        <v>460</v>
      </c>
      <c r="M102" s="47" t="s">
        <v>461</v>
      </c>
      <c r="N102" s="48">
        <v>95</v>
      </c>
      <c r="O102" s="49" t="s">
        <v>462</v>
      </c>
      <c r="P102" s="49" t="s">
        <v>463</v>
      </c>
      <c r="Q102" s="50">
        <v>1</v>
      </c>
      <c r="R102" s="50">
        <v>1</v>
      </c>
      <c r="S102" s="50">
        <v>1</v>
      </c>
      <c r="T102" s="50">
        <v>1</v>
      </c>
      <c r="U102" s="50">
        <v>1</v>
      </c>
      <c r="V102" s="51">
        <v>1</v>
      </c>
      <c r="W102" s="50"/>
      <c r="X102" s="51"/>
      <c r="Y102" s="52"/>
      <c r="Z102" s="52"/>
      <c r="AA102" s="52"/>
      <c r="AB102" s="52"/>
      <c r="AC102" s="52"/>
      <c r="AD102" s="52"/>
      <c r="AE102" s="52"/>
      <c r="AF102" s="52"/>
      <c r="AG102" s="52"/>
      <c r="AH102" s="53"/>
      <c r="AI102" s="52"/>
      <c r="AJ102" s="118"/>
      <c r="AK102" s="118"/>
      <c r="AL102" s="118"/>
      <c r="AM102" s="118"/>
      <c r="AN102" s="118"/>
      <c r="AO102" s="52"/>
      <c r="AP102" s="52"/>
      <c r="AQ102" s="52"/>
      <c r="AR102" s="52"/>
      <c r="AS102" s="52"/>
      <c r="AT102" s="118"/>
      <c r="AU102" s="38">
        <f t="shared" si="1"/>
        <v>0</v>
      </c>
      <c r="AV102" s="72" t="s">
        <v>413</v>
      </c>
      <c r="AW102" s="61"/>
    </row>
    <row r="103" spans="1:49" ht="27" customHeight="1" thickTop="1" thickBot="1" x14ac:dyDescent="0.3">
      <c r="A103" s="87">
        <v>1</v>
      </c>
      <c r="B103" s="88" t="s">
        <v>55</v>
      </c>
      <c r="C103" s="89" t="s">
        <v>402</v>
      </c>
      <c r="D103" s="89" t="s">
        <v>403</v>
      </c>
      <c r="E103" s="90" t="s">
        <v>404</v>
      </c>
      <c r="F103" s="56" t="s">
        <v>405</v>
      </c>
      <c r="G103" s="90" t="s">
        <v>406</v>
      </c>
      <c r="H103" s="91" t="s">
        <v>458</v>
      </c>
      <c r="I103" s="91" t="s">
        <v>459</v>
      </c>
      <c r="J103" s="55"/>
      <c r="K103" s="55"/>
      <c r="L103" s="56" t="s">
        <v>460</v>
      </c>
      <c r="M103" s="47"/>
      <c r="N103" s="48">
        <v>96</v>
      </c>
      <c r="O103" s="49" t="s">
        <v>464</v>
      </c>
      <c r="P103" s="49" t="s">
        <v>465</v>
      </c>
      <c r="Q103" s="50">
        <v>1</v>
      </c>
      <c r="R103" s="50">
        <v>2</v>
      </c>
      <c r="S103" s="50" t="s">
        <v>70</v>
      </c>
      <c r="T103" s="50">
        <v>1</v>
      </c>
      <c r="U103" s="50">
        <v>1</v>
      </c>
      <c r="V103" s="51" t="s">
        <v>70</v>
      </c>
      <c r="W103" s="50"/>
      <c r="X103" s="51"/>
      <c r="Y103" s="52"/>
      <c r="Z103" s="52"/>
      <c r="AA103" s="52"/>
      <c r="AB103" s="52"/>
      <c r="AC103" s="52"/>
      <c r="AD103" s="52"/>
      <c r="AE103" s="52"/>
      <c r="AF103" s="52"/>
      <c r="AG103" s="52"/>
      <c r="AH103" s="52"/>
      <c r="AI103" s="52"/>
      <c r="AJ103" s="118"/>
      <c r="AK103" s="118"/>
      <c r="AL103" s="118"/>
      <c r="AM103" s="118"/>
      <c r="AN103" s="118"/>
      <c r="AO103" s="52"/>
      <c r="AP103" s="52"/>
      <c r="AQ103" s="52"/>
      <c r="AR103" s="52"/>
      <c r="AS103" s="52"/>
      <c r="AT103" s="118"/>
      <c r="AU103" s="38">
        <f t="shared" si="1"/>
        <v>0</v>
      </c>
      <c r="AV103" s="72" t="s">
        <v>413</v>
      </c>
      <c r="AW103" s="113"/>
    </row>
    <row r="104" spans="1:49" ht="27" customHeight="1" thickTop="1" thickBot="1" x14ac:dyDescent="0.3">
      <c r="A104" s="87">
        <v>1</v>
      </c>
      <c r="B104" s="88" t="s">
        <v>55</v>
      </c>
      <c r="C104" s="89" t="s">
        <v>466</v>
      </c>
      <c r="D104" s="89" t="s">
        <v>467</v>
      </c>
      <c r="E104" s="90" t="s">
        <v>468</v>
      </c>
      <c r="F104" s="56" t="s">
        <v>469</v>
      </c>
      <c r="G104" s="90" t="s">
        <v>470</v>
      </c>
      <c r="H104" s="91" t="s">
        <v>471</v>
      </c>
      <c r="I104" s="91" t="s">
        <v>472</v>
      </c>
      <c r="J104" s="57">
        <v>0.153</v>
      </c>
      <c r="K104" s="57">
        <v>0.13300000000000001</v>
      </c>
      <c r="L104" s="56" t="s">
        <v>473</v>
      </c>
      <c r="M104" s="47" t="s">
        <v>474</v>
      </c>
      <c r="N104" s="48">
        <v>97</v>
      </c>
      <c r="O104" s="49" t="s">
        <v>475</v>
      </c>
      <c r="P104" s="49" t="s">
        <v>476</v>
      </c>
      <c r="Q104" s="50">
        <v>20</v>
      </c>
      <c r="R104" s="50">
        <v>300</v>
      </c>
      <c r="S104" s="50">
        <v>20</v>
      </c>
      <c r="T104" s="50">
        <v>100</v>
      </c>
      <c r="U104" s="50">
        <v>200</v>
      </c>
      <c r="V104" s="51">
        <v>300</v>
      </c>
      <c r="W104" s="50"/>
      <c r="X104" s="51"/>
      <c r="Y104" s="52"/>
      <c r="Z104" s="52"/>
      <c r="AA104" s="52"/>
      <c r="AB104" s="52"/>
      <c r="AC104" s="52"/>
      <c r="AD104" s="52"/>
      <c r="AE104" s="52"/>
      <c r="AF104" s="52"/>
      <c r="AG104" s="52"/>
      <c r="AH104" s="36"/>
      <c r="AI104" s="52"/>
      <c r="AJ104" s="118"/>
      <c r="AK104" s="118"/>
      <c r="AL104" s="118"/>
      <c r="AM104" s="118"/>
      <c r="AN104" s="118"/>
      <c r="AO104" s="52"/>
      <c r="AP104" s="52"/>
      <c r="AQ104" s="52"/>
      <c r="AR104" s="52"/>
      <c r="AS104" s="52"/>
      <c r="AT104" s="118"/>
      <c r="AU104" s="38">
        <f t="shared" si="1"/>
        <v>0</v>
      </c>
      <c r="AV104" s="72" t="s">
        <v>477</v>
      </c>
    </row>
    <row r="105" spans="1:49" ht="27" customHeight="1" thickTop="1" thickBot="1" x14ac:dyDescent="0.3">
      <c r="A105" s="87">
        <v>1</v>
      </c>
      <c r="B105" s="88" t="s">
        <v>55</v>
      </c>
      <c r="C105" s="89" t="s">
        <v>466</v>
      </c>
      <c r="D105" s="89" t="s">
        <v>467</v>
      </c>
      <c r="E105" s="90" t="s">
        <v>468</v>
      </c>
      <c r="F105" s="56" t="s">
        <v>469</v>
      </c>
      <c r="G105" s="90" t="s">
        <v>470</v>
      </c>
      <c r="H105" s="91" t="s">
        <v>471</v>
      </c>
      <c r="I105" s="91" t="s">
        <v>472</v>
      </c>
      <c r="J105" s="57"/>
      <c r="K105" s="57"/>
      <c r="L105" s="56" t="s">
        <v>473</v>
      </c>
      <c r="M105" s="47"/>
      <c r="N105" s="48">
        <v>98</v>
      </c>
      <c r="O105" s="49" t="s">
        <v>478</v>
      </c>
      <c r="P105" s="49" t="s">
        <v>479</v>
      </c>
      <c r="Q105" s="50">
        <v>40</v>
      </c>
      <c r="R105" s="50">
        <v>200</v>
      </c>
      <c r="S105" s="50">
        <v>50</v>
      </c>
      <c r="T105" s="50">
        <v>100</v>
      </c>
      <c r="U105" s="50">
        <v>150</v>
      </c>
      <c r="V105" s="51">
        <v>200</v>
      </c>
      <c r="W105" s="50"/>
      <c r="X105" s="51"/>
      <c r="Y105" s="52"/>
      <c r="Z105" s="52"/>
      <c r="AA105" s="52"/>
      <c r="AB105" s="52"/>
      <c r="AC105" s="52"/>
      <c r="AD105" s="52"/>
      <c r="AE105" s="52"/>
      <c r="AF105" s="52"/>
      <c r="AG105" s="52"/>
      <c r="AH105" s="52"/>
      <c r="AI105" s="52"/>
      <c r="AJ105" s="118"/>
      <c r="AK105" s="118"/>
      <c r="AL105" s="118"/>
      <c r="AM105" s="118"/>
      <c r="AN105" s="118"/>
      <c r="AO105" s="52"/>
      <c r="AP105" s="52"/>
      <c r="AQ105" s="52"/>
      <c r="AR105" s="52"/>
      <c r="AS105" s="52"/>
      <c r="AT105" s="118"/>
      <c r="AU105" s="38">
        <f t="shared" si="1"/>
        <v>0</v>
      </c>
      <c r="AV105" s="72" t="s">
        <v>477</v>
      </c>
    </row>
    <row r="106" spans="1:49" ht="27" customHeight="1" thickTop="1" thickBot="1" x14ac:dyDescent="0.3">
      <c r="A106" s="87">
        <v>1</v>
      </c>
      <c r="B106" s="88" t="s">
        <v>55</v>
      </c>
      <c r="C106" s="89" t="s">
        <v>466</v>
      </c>
      <c r="D106" s="89" t="s">
        <v>467</v>
      </c>
      <c r="E106" s="90" t="s">
        <v>468</v>
      </c>
      <c r="F106" s="56" t="s">
        <v>469</v>
      </c>
      <c r="G106" s="90" t="s">
        <v>470</v>
      </c>
      <c r="H106" s="91" t="s">
        <v>480</v>
      </c>
      <c r="I106" s="91" t="s">
        <v>481</v>
      </c>
      <c r="J106" s="57">
        <v>0.38500000000000001</v>
      </c>
      <c r="K106" s="57">
        <v>0.34499999999999997</v>
      </c>
      <c r="L106" s="56" t="s">
        <v>482</v>
      </c>
      <c r="M106" s="47" t="s">
        <v>483</v>
      </c>
      <c r="N106" s="48">
        <v>99</v>
      </c>
      <c r="O106" s="49" t="s">
        <v>484</v>
      </c>
      <c r="P106" s="49" t="s">
        <v>485</v>
      </c>
      <c r="Q106" s="50">
        <v>50</v>
      </c>
      <c r="R106" s="50">
        <v>100</v>
      </c>
      <c r="S106" s="50" t="s">
        <v>70</v>
      </c>
      <c r="T106" s="50" t="s">
        <v>70</v>
      </c>
      <c r="U106" s="50">
        <v>50</v>
      </c>
      <c r="V106" s="51">
        <v>100</v>
      </c>
      <c r="W106" s="50"/>
      <c r="X106" s="51"/>
      <c r="Y106" s="52"/>
      <c r="Z106" s="52"/>
      <c r="AA106" s="52"/>
      <c r="AB106" s="52"/>
      <c r="AC106" s="52"/>
      <c r="AD106" s="52"/>
      <c r="AE106" s="52"/>
      <c r="AF106" s="52"/>
      <c r="AG106" s="52"/>
      <c r="AH106" s="52"/>
      <c r="AI106" s="52"/>
      <c r="AJ106" s="118"/>
      <c r="AK106" s="118"/>
      <c r="AL106" s="118"/>
      <c r="AM106" s="118"/>
      <c r="AN106" s="118"/>
      <c r="AO106" s="52"/>
      <c r="AP106" s="52"/>
      <c r="AQ106" s="52"/>
      <c r="AR106" s="52"/>
      <c r="AS106" s="52"/>
      <c r="AT106" s="118"/>
      <c r="AU106" s="38">
        <f t="shared" si="1"/>
        <v>0</v>
      </c>
      <c r="AV106" s="72" t="s">
        <v>477</v>
      </c>
    </row>
    <row r="107" spans="1:49" ht="27" customHeight="1" thickTop="1" thickBot="1" x14ac:dyDescent="0.3">
      <c r="A107" s="87">
        <v>1</v>
      </c>
      <c r="B107" s="88" t="s">
        <v>55</v>
      </c>
      <c r="C107" s="89" t="s">
        <v>466</v>
      </c>
      <c r="D107" s="89" t="s">
        <v>467</v>
      </c>
      <c r="E107" s="90" t="s">
        <v>468</v>
      </c>
      <c r="F107" s="56" t="s">
        <v>469</v>
      </c>
      <c r="G107" s="90" t="s">
        <v>470</v>
      </c>
      <c r="H107" s="91" t="s">
        <v>480</v>
      </c>
      <c r="I107" s="91" t="s">
        <v>481</v>
      </c>
      <c r="J107" s="57"/>
      <c r="K107" s="57"/>
      <c r="L107" s="56" t="s">
        <v>482</v>
      </c>
      <c r="M107" s="47"/>
      <c r="N107" s="48">
        <v>100</v>
      </c>
      <c r="O107" s="49" t="s">
        <v>486</v>
      </c>
      <c r="P107" s="49" t="s">
        <v>487</v>
      </c>
      <c r="Q107" s="50">
        <v>0</v>
      </c>
      <c r="R107" s="50">
        <v>1</v>
      </c>
      <c r="S107" s="50" t="s">
        <v>70</v>
      </c>
      <c r="T107" s="50" t="s">
        <v>70</v>
      </c>
      <c r="U107" s="50">
        <v>1</v>
      </c>
      <c r="V107" s="51" t="s">
        <v>70</v>
      </c>
      <c r="W107" s="50"/>
      <c r="X107" s="51"/>
      <c r="Y107" s="52"/>
      <c r="Z107" s="52"/>
      <c r="AA107" s="52"/>
      <c r="AB107" s="52"/>
      <c r="AC107" s="52"/>
      <c r="AD107" s="52"/>
      <c r="AE107" s="52"/>
      <c r="AF107" s="52"/>
      <c r="AG107" s="52"/>
      <c r="AH107" s="52"/>
      <c r="AI107" s="52"/>
      <c r="AJ107" s="118"/>
      <c r="AK107" s="118"/>
      <c r="AL107" s="118"/>
      <c r="AM107" s="118"/>
      <c r="AN107" s="118"/>
      <c r="AO107" s="52"/>
      <c r="AP107" s="52"/>
      <c r="AQ107" s="52"/>
      <c r="AR107" s="52"/>
      <c r="AS107" s="52"/>
      <c r="AT107" s="118"/>
      <c r="AU107" s="38">
        <f t="shared" si="1"/>
        <v>0</v>
      </c>
      <c r="AV107" s="72" t="s">
        <v>477</v>
      </c>
    </row>
    <row r="108" spans="1:49" ht="27" customHeight="1" thickTop="1" thickBot="1" x14ac:dyDescent="0.3">
      <c r="A108" s="87">
        <v>1</v>
      </c>
      <c r="B108" s="88" t="s">
        <v>55</v>
      </c>
      <c r="C108" s="89" t="s">
        <v>466</v>
      </c>
      <c r="D108" s="89" t="s">
        <v>467</v>
      </c>
      <c r="E108" s="90" t="s">
        <v>468</v>
      </c>
      <c r="F108" s="56" t="s">
        <v>469</v>
      </c>
      <c r="G108" s="90" t="s">
        <v>470</v>
      </c>
      <c r="H108" s="59" t="s">
        <v>488</v>
      </c>
      <c r="I108" s="59" t="s">
        <v>489</v>
      </c>
      <c r="J108" s="58">
        <v>0.35</v>
      </c>
      <c r="K108" s="58">
        <v>0.55000000000000004</v>
      </c>
      <c r="L108" s="117" t="s">
        <v>490</v>
      </c>
      <c r="M108" s="48" t="s">
        <v>491</v>
      </c>
      <c r="N108" s="48">
        <v>101</v>
      </c>
      <c r="O108" s="49" t="s">
        <v>492</v>
      </c>
      <c r="P108" s="49" t="s">
        <v>493</v>
      </c>
      <c r="Q108" s="50">
        <v>0</v>
      </c>
      <c r="R108" s="50">
        <v>4</v>
      </c>
      <c r="S108" s="50" t="s">
        <v>70</v>
      </c>
      <c r="T108" s="50">
        <v>1</v>
      </c>
      <c r="U108" s="50">
        <v>1</v>
      </c>
      <c r="V108" s="51">
        <v>2</v>
      </c>
      <c r="W108" s="50"/>
      <c r="X108" s="51"/>
      <c r="Y108" s="52"/>
      <c r="Z108" s="52"/>
      <c r="AA108" s="52"/>
      <c r="AB108" s="52"/>
      <c r="AC108" s="52"/>
      <c r="AD108" s="52"/>
      <c r="AE108" s="52"/>
      <c r="AF108" s="52"/>
      <c r="AG108" s="52"/>
      <c r="AH108" s="52"/>
      <c r="AI108" s="52"/>
      <c r="AJ108" s="118"/>
      <c r="AK108" s="118"/>
      <c r="AL108" s="118"/>
      <c r="AM108" s="118"/>
      <c r="AN108" s="118"/>
      <c r="AO108" s="52"/>
      <c r="AP108" s="52"/>
      <c r="AQ108" s="52"/>
      <c r="AR108" s="52"/>
      <c r="AS108" s="52"/>
      <c r="AT108" s="118"/>
      <c r="AU108" s="38">
        <f t="shared" si="1"/>
        <v>0</v>
      </c>
      <c r="AV108" s="72" t="s">
        <v>477</v>
      </c>
    </row>
    <row r="109" spans="1:49" ht="27" customHeight="1" thickTop="1" thickBot="1" x14ac:dyDescent="0.3">
      <c r="A109" s="87">
        <v>1</v>
      </c>
      <c r="B109" s="88" t="s">
        <v>55</v>
      </c>
      <c r="C109" s="89" t="s">
        <v>466</v>
      </c>
      <c r="D109" s="89" t="s">
        <v>467</v>
      </c>
      <c r="E109" s="90" t="s">
        <v>468</v>
      </c>
      <c r="F109" s="56" t="s">
        <v>469</v>
      </c>
      <c r="G109" s="90" t="s">
        <v>470</v>
      </c>
      <c r="H109" s="91" t="s">
        <v>494</v>
      </c>
      <c r="I109" s="91" t="s">
        <v>495</v>
      </c>
      <c r="J109" s="55">
        <v>0.4</v>
      </c>
      <c r="K109" s="55">
        <v>0.9</v>
      </c>
      <c r="L109" s="56" t="s">
        <v>496</v>
      </c>
      <c r="M109" s="47" t="s">
        <v>497</v>
      </c>
      <c r="N109" s="48">
        <v>102</v>
      </c>
      <c r="O109" s="49" t="s">
        <v>498</v>
      </c>
      <c r="P109" s="49" t="s">
        <v>499</v>
      </c>
      <c r="Q109" s="50">
        <v>20</v>
      </c>
      <c r="R109" s="50">
        <v>200</v>
      </c>
      <c r="S109" s="50">
        <v>10</v>
      </c>
      <c r="T109" s="50">
        <v>60</v>
      </c>
      <c r="U109" s="50">
        <v>150</v>
      </c>
      <c r="V109" s="51">
        <v>200</v>
      </c>
      <c r="W109" s="50"/>
      <c r="X109" s="51"/>
      <c r="Y109" s="52"/>
      <c r="Z109" s="52"/>
      <c r="AA109" s="52"/>
      <c r="AB109" s="52"/>
      <c r="AC109" s="52"/>
      <c r="AD109" s="52"/>
      <c r="AE109" s="52"/>
      <c r="AF109" s="52"/>
      <c r="AG109" s="52"/>
      <c r="AH109" s="52"/>
      <c r="AI109" s="52"/>
      <c r="AJ109" s="118"/>
      <c r="AK109" s="118"/>
      <c r="AL109" s="118"/>
      <c r="AM109" s="118"/>
      <c r="AN109" s="118"/>
      <c r="AO109" s="52"/>
      <c r="AP109" s="52"/>
      <c r="AQ109" s="52"/>
      <c r="AR109" s="52"/>
      <c r="AS109" s="52"/>
      <c r="AT109" s="118"/>
      <c r="AU109" s="38">
        <f t="shared" si="1"/>
        <v>0</v>
      </c>
      <c r="AV109" s="72" t="s">
        <v>477</v>
      </c>
    </row>
    <row r="110" spans="1:49" ht="27" customHeight="1" thickTop="1" thickBot="1" x14ac:dyDescent="0.3">
      <c r="A110" s="87">
        <v>1</v>
      </c>
      <c r="B110" s="88" t="s">
        <v>55</v>
      </c>
      <c r="C110" s="89" t="s">
        <v>466</v>
      </c>
      <c r="D110" s="89" t="s">
        <v>467</v>
      </c>
      <c r="E110" s="90" t="s">
        <v>468</v>
      </c>
      <c r="F110" s="56" t="s">
        <v>469</v>
      </c>
      <c r="G110" s="90" t="s">
        <v>470</v>
      </c>
      <c r="H110" s="91" t="s">
        <v>494</v>
      </c>
      <c r="I110" s="91" t="s">
        <v>495</v>
      </c>
      <c r="J110" s="55"/>
      <c r="K110" s="55"/>
      <c r="L110" s="56" t="s">
        <v>496</v>
      </c>
      <c r="M110" s="47"/>
      <c r="N110" s="48">
        <v>103</v>
      </c>
      <c r="O110" s="49" t="s">
        <v>500</v>
      </c>
      <c r="P110" s="49" t="s">
        <v>501</v>
      </c>
      <c r="Q110" s="50">
        <v>0</v>
      </c>
      <c r="R110" s="50">
        <v>1</v>
      </c>
      <c r="S110" s="50" t="s">
        <v>70</v>
      </c>
      <c r="T110" s="50">
        <v>1</v>
      </c>
      <c r="U110" s="50">
        <v>1</v>
      </c>
      <c r="V110" s="51">
        <v>1</v>
      </c>
      <c r="W110" s="50"/>
      <c r="X110" s="51"/>
      <c r="Y110" s="52"/>
      <c r="Z110" s="52"/>
      <c r="AA110" s="52"/>
      <c r="AB110" s="52"/>
      <c r="AC110" s="52"/>
      <c r="AD110" s="52"/>
      <c r="AE110" s="52"/>
      <c r="AF110" s="52"/>
      <c r="AG110" s="52"/>
      <c r="AH110" s="52"/>
      <c r="AI110" s="52"/>
      <c r="AJ110" s="118"/>
      <c r="AK110" s="118"/>
      <c r="AL110" s="118"/>
      <c r="AM110" s="118"/>
      <c r="AN110" s="118"/>
      <c r="AO110" s="52"/>
      <c r="AP110" s="52"/>
      <c r="AQ110" s="52"/>
      <c r="AR110" s="52"/>
      <c r="AS110" s="52"/>
      <c r="AT110" s="118"/>
      <c r="AU110" s="38">
        <f t="shared" si="1"/>
        <v>0</v>
      </c>
      <c r="AV110" s="72" t="s">
        <v>477</v>
      </c>
    </row>
    <row r="111" spans="1:49" ht="27" customHeight="1" thickTop="1" thickBot="1" x14ac:dyDescent="0.3">
      <c r="A111" s="87">
        <v>1</v>
      </c>
      <c r="B111" s="88" t="s">
        <v>55</v>
      </c>
      <c r="C111" s="89" t="s">
        <v>466</v>
      </c>
      <c r="D111" s="89" t="s">
        <v>467</v>
      </c>
      <c r="E111" s="90" t="s">
        <v>468</v>
      </c>
      <c r="F111" s="56" t="s">
        <v>469</v>
      </c>
      <c r="G111" s="90" t="s">
        <v>470</v>
      </c>
      <c r="H111" s="91" t="s">
        <v>494</v>
      </c>
      <c r="I111" s="91" t="s">
        <v>495</v>
      </c>
      <c r="J111" s="55"/>
      <c r="K111" s="55"/>
      <c r="L111" s="56" t="s">
        <v>496</v>
      </c>
      <c r="M111" s="47"/>
      <c r="N111" s="48">
        <v>104</v>
      </c>
      <c r="O111" s="49" t="s">
        <v>502</v>
      </c>
      <c r="P111" s="49" t="s">
        <v>503</v>
      </c>
      <c r="Q111" s="50">
        <v>0</v>
      </c>
      <c r="R111" s="50">
        <v>1</v>
      </c>
      <c r="S111" s="50">
        <v>1</v>
      </c>
      <c r="T111" s="50">
        <v>1</v>
      </c>
      <c r="U111" s="50">
        <v>1</v>
      </c>
      <c r="V111" s="51">
        <v>1</v>
      </c>
      <c r="W111" s="50"/>
      <c r="X111" s="51"/>
      <c r="Y111" s="52"/>
      <c r="Z111" s="52"/>
      <c r="AA111" s="52"/>
      <c r="AB111" s="52"/>
      <c r="AC111" s="52"/>
      <c r="AD111" s="52"/>
      <c r="AE111" s="52"/>
      <c r="AF111" s="52"/>
      <c r="AG111" s="52"/>
      <c r="AH111" s="52"/>
      <c r="AI111" s="52"/>
      <c r="AJ111" s="118"/>
      <c r="AK111" s="118"/>
      <c r="AL111" s="118"/>
      <c r="AM111" s="118"/>
      <c r="AN111" s="118"/>
      <c r="AO111" s="52"/>
      <c r="AP111" s="52"/>
      <c r="AQ111" s="52"/>
      <c r="AR111" s="52"/>
      <c r="AS111" s="52"/>
      <c r="AT111" s="118"/>
      <c r="AU111" s="38">
        <f>SUM(Y111:AT111)</f>
        <v>0</v>
      </c>
      <c r="AV111" s="72" t="s">
        <v>477</v>
      </c>
      <c r="AW111" s="61"/>
    </row>
    <row r="112" spans="1:49" ht="27" customHeight="1" thickTop="1" thickBot="1" x14ac:dyDescent="0.3">
      <c r="A112" s="87">
        <v>1</v>
      </c>
      <c r="B112" s="88" t="s">
        <v>55</v>
      </c>
      <c r="C112" s="89" t="s">
        <v>466</v>
      </c>
      <c r="D112" s="89" t="s">
        <v>467</v>
      </c>
      <c r="E112" s="90" t="s">
        <v>468</v>
      </c>
      <c r="F112" s="56" t="s">
        <v>469</v>
      </c>
      <c r="G112" s="90" t="s">
        <v>470</v>
      </c>
      <c r="H112" s="91" t="s">
        <v>494</v>
      </c>
      <c r="I112" s="91" t="s">
        <v>495</v>
      </c>
      <c r="J112" s="55"/>
      <c r="K112" s="55"/>
      <c r="L112" s="56" t="s">
        <v>496</v>
      </c>
      <c r="M112" s="47"/>
      <c r="N112" s="48">
        <v>105</v>
      </c>
      <c r="O112" s="49" t="s">
        <v>504</v>
      </c>
      <c r="P112" s="49" t="s">
        <v>505</v>
      </c>
      <c r="Q112" s="50">
        <v>1</v>
      </c>
      <c r="R112" s="50">
        <v>8</v>
      </c>
      <c r="S112" s="50">
        <v>1</v>
      </c>
      <c r="T112" s="50">
        <v>3</v>
      </c>
      <c r="U112" s="50">
        <v>5</v>
      </c>
      <c r="V112" s="51">
        <v>8</v>
      </c>
      <c r="W112" s="50"/>
      <c r="X112" s="51"/>
      <c r="Y112" s="52"/>
      <c r="Z112" s="52"/>
      <c r="AA112" s="52"/>
      <c r="AB112" s="52"/>
      <c r="AC112" s="52"/>
      <c r="AD112" s="52"/>
      <c r="AE112" s="52"/>
      <c r="AF112" s="52"/>
      <c r="AG112" s="52"/>
      <c r="AH112" s="53"/>
      <c r="AI112" s="52"/>
      <c r="AJ112" s="118"/>
      <c r="AK112" s="118"/>
      <c r="AL112" s="118"/>
      <c r="AM112" s="118"/>
      <c r="AN112" s="118"/>
      <c r="AO112" s="52"/>
      <c r="AP112" s="52"/>
      <c r="AQ112" s="52"/>
      <c r="AR112" s="52"/>
      <c r="AS112" s="52"/>
      <c r="AT112" s="118"/>
      <c r="AU112" s="38">
        <f t="shared" ref="AU112:AU175" si="2">SUM(Y112:AT112)</f>
        <v>0</v>
      </c>
      <c r="AV112" s="72" t="s">
        <v>477</v>
      </c>
      <c r="AW112" s="113"/>
    </row>
    <row r="113" spans="1:48" ht="27" customHeight="1" thickTop="1" thickBot="1" x14ac:dyDescent="0.3">
      <c r="A113" s="87">
        <v>1</v>
      </c>
      <c r="B113" s="88" t="s">
        <v>55</v>
      </c>
      <c r="C113" s="89" t="s">
        <v>506</v>
      </c>
      <c r="D113" s="89" t="s">
        <v>507</v>
      </c>
      <c r="E113" s="90" t="s">
        <v>508</v>
      </c>
      <c r="F113" s="56" t="s">
        <v>509</v>
      </c>
      <c r="G113" s="90" t="s">
        <v>510</v>
      </c>
      <c r="H113" s="91" t="s">
        <v>511</v>
      </c>
      <c r="I113" s="91" t="s">
        <v>512</v>
      </c>
      <c r="J113" s="55">
        <v>1</v>
      </c>
      <c r="K113" s="55">
        <v>1</v>
      </c>
      <c r="L113" s="56" t="s">
        <v>513</v>
      </c>
      <c r="M113" s="92" t="s">
        <v>514</v>
      </c>
      <c r="N113" s="48">
        <v>106</v>
      </c>
      <c r="O113" s="49" t="s">
        <v>515</v>
      </c>
      <c r="P113" s="49" t="s">
        <v>516</v>
      </c>
      <c r="Q113" s="50">
        <v>1</v>
      </c>
      <c r="R113" s="50">
        <v>1</v>
      </c>
      <c r="S113" s="50">
        <v>1</v>
      </c>
      <c r="T113" s="50">
        <v>1</v>
      </c>
      <c r="U113" s="50">
        <v>1</v>
      </c>
      <c r="V113" s="51">
        <v>1</v>
      </c>
      <c r="W113" s="50"/>
      <c r="X113" s="51"/>
      <c r="Y113" s="52"/>
      <c r="Z113" s="52"/>
      <c r="AA113" s="52"/>
      <c r="AB113" s="52"/>
      <c r="AC113" s="52"/>
      <c r="AD113" s="52"/>
      <c r="AE113" s="52"/>
      <c r="AF113" s="52"/>
      <c r="AG113" s="52"/>
      <c r="AH113" s="52"/>
      <c r="AI113" s="52"/>
      <c r="AJ113" s="118"/>
      <c r="AK113" s="118"/>
      <c r="AL113" s="118"/>
      <c r="AM113" s="118"/>
      <c r="AN113" s="54"/>
      <c r="AO113" s="52"/>
      <c r="AP113" s="52"/>
      <c r="AQ113" s="52"/>
      <c r="AR113" s="52"/>
      <c r="AS113" s="52"/>
      <c r="AT113" s="118"/>
      <c r="AU113" s="38">
        <f t="shared" si="2"/>
        <v>0</v>
      </c>
      <c r="AV113" s="72" t="s">
        <v>517</v>
      </c>
    </row>
    <row r="114" spans="1:48" ht="27" customHeight="1" thickTop="1" thickBot="1" x14ac:dyDescent="0.3">
      <c r="A114" s="87">
        <v>1</v>
      </c>
      <c r="B114" s="88" t="s">
        <v>55</v>
      </c>
      <c r="C114" s="89" t="s">
        <v>506</v>
      </c>
      <c r="D114" s="89" t="s">
        <v>507</v>
      </c>
      <c r="E114" s="90" t="s">
        <v>508</v>
      </c>
      <c r="F114" s="56" t="s">
        <v>509</v>
      </c>
      <c r="G114" s="90" t="s">
        <v>510</v>
      </c>
      <c r="H114" s="91" t="s">
        <v>511</v>
      </c>
      <c r="I114" s="91" t="s">
        <v>512</v>
      </c>
      <c r="J114" s="55"/>
      <c r="K114" s="55"/>
      <c r="L114" s="56" t="s">
        <v>513</v>
      </c>
      <c r="M114" s="119"/>
      <c r="N114" s="48">
        <v>107</v>
      </c>
      <c r="O114" s="49" t="s">
        <v>518</v>
      </c>
      <c r="P114" s="49" t="s">
        <v>519</v>
      </c>
      <c r="Q114" s="50">
        <v>1</v>
      </c>
      <c r="R114" s="50">
        <v>2</v>
      </c>
      <c r="S114" s="50">
        <v>1</v>
      </c>
      <c r="T114" s="50">
        <v>2</v>
      </c>
      <c r="U114" s="50">
        <v>2</v>
      </c>
      <c r="V114" s="51">
        <v>2</v>
      </c>
      <c r="W114" s="50"/>
      <c r="X114" s="51"/>
      <c r="Y114" s="52"/>
      <c r="Z114" s="52"/>
      <c r="AA114" s="52"/>
      <c r="AB114" s="52"/>
      <c r="AC114" s="52"/>
      <c r="AD114" s="52"/>
      <c r="AE114" s="52"/>
      <c r="AF114" s="52"/>
      <c r="AG114" s="52"/>
      <c r="AH114" s="52"/>
      <c r="AI114" s="52"/>
      <c r="AJ114" s="118"/>
      <c r="AK114" s="118"/>
      <c r="AL114" s="118"/>
      <c r="AM114" s="118"/>
      <c r="AN114" s="118"/>
      <c r="AO114" s="52"/>
      <c r="AP114" s="52"/>
      <c r="AQ114" s="52"/>
      <c r="AR114" s="52"/>
      <c r="AS114" s="52"/>
      <c r="AT114" s="118"/>
      <c r="AU114" s="38">
        <f t="shared" si="2"/>
        <v>0</v>
      </c>
      <c r="AV114" s="72" t="s">
        <v>517</v>
      </c>
    </row>
    <row r="115" spans="1:48" ht="27" customHeight="1" thickTop="1" thickBot="1" x14ac:dyDescent="0.3">
      <c r="A115" s="87">
        <v>1</v>
      </c>
      <c r="B115" s="88" t="s">
        <v>55</v>
      </c>
      <c r="C115" s="89" t="s">
        <v>506</v>
      </c>
      <c r="D115" s="89" t="s">
        <v>507</v>
      </c>
      <c r="E115" s="90" t="s">
        <v>508</v>
      </c>
      <c r="F115" s="56" t="s">
        <v>509</v>
      </c>
      <c r="G115" s="90" t="s">
        <v>510</v>
      </c>
      <c r="H115" s="91" t="s">
        <v>511</v>
      </c>
      <c r="I115" s="91" t="s">
        <v>512</v>
      </c>
      <c r="J115" s="55"/>
      <c r="K115" s="55"/>
      <c r="L115" s="56" t="s">
        <v>513</v>
      </c>
      <c r="M115" s="119"/>
      <c r="N115" s="48">
        <v>108</v>
      </c>
      <c r="O115" s="49" t="s">
        <v>520</v>
      </c>
      <c r="P115" s="49" t="s">
        <v>521</v>
      </c>
      <c r="Q115" s="50">
        <v>0</v>
      </c>
      <c r="R115" s="50">
        <v>2</v>
      </c>
      <c r="S115" s="50">
        <v>2</v>
      </c>
      <c r="T115" s="50">
        <v>2</v>
      </c>
      <c r="U115" s="50">
        <v>2</v>
      </c>
      <c r="V115" s="51">
        <v>2</v>
      </c>
      <c r="W115" s="50"/>
      <c r="X115" s="51"/>
      <c r="Y115" s="52"/>
      <c r="Z115" s="52"/>
      <c r="AA115" s="52"/>
      <c r="AB115" s="52"/>
      <c r="AC115" s="52"/>
      <c r="AD115" s="52"/>
      <c r="AE115" s="52"/>
      <c r="AF115" s="52"/>
      <c r="AG115" s="52"/>
      <c r="AH115" s="52"/>
      <c r="AI115" s="52"/>
      <c r="AJ115" s="118"/>
      <c r="AK115" s="118"/>
      <c r="AL115" s="118"/>
      <c r="AM115" s="118"/>
      <c r="AN115" s="118"/>
      <c r="AO115" s="52"/>
      <c r="AP115" s="52"/>
      <c r="AQ115" s="52"/>
      <c r="AR115" s="52"/>
      <c r="AS115" s="52"/>
      <c r="AT115" s="118"/>
      <c r="AU115" s="38">
        <f t="shared" si="2"/>
        <v>0</v>
      </c>
      <c r="AV115" s="72" t="s">
        <v>517</v>
      </c>
    </row>
    <row r="116" spans="1:48" ht="27" customHeight="1" thickTop="1" thickBot="1" x14ac:dyDescent="0.3">
      <c r="A116" s="87">
        <v>1</v>
      </c>
      <c r="B116" s="88" t="s">
        <v>55</v>
      </c>
      <c r="C116" s="89" t="s">
        <v>506</v>
      </c>
      <c r="D116" s="89" t="s">
        <v>507</v>
      </c>
      <c r="E116" s="90" t="s">
        <v>508</v>
      </c>
      <c r="F116" s="56" t="s">
        <v>509</v>
      </c>
      <c r="G116" s="90" t="s">
        <v>510</v>
      </c>
      <c r="H116" s="91" t="s">
        <v>511</v>
      </c>
      <c r="I116" s="91" t="s">
        <v>512</v>
      </c>
      <c r="J116" s="55"/>
      <c r="K116" s="55"/>
      <c r="L116" s="56" t="s">
        <v>513</v>
      </c>
      <c r="M116" s="119"/>
      <c r="N116" s="48">
        <v>109</v>
      </c>
      <c r="O116" s="49" t="s">
        <v>522</v>
      </c>
      <c r="P116" s="49" t="s">
        <v>523</v>
      </c>
      <c r="Q116" s="50">
        <v>3</v>
      </c>
      <c r="R116" s="50">
        <v>3</v>
      </c>
      <c r="S116" s="50">
        <v>3</v>
      </c>
      <c r="T116" s="50">
        <v>3</v>
      </c>
      <c r="U116" s="50">
        <v>3</v>
      </c>
      <c r="V116" s="51">
        <v>3</v>
      </c>
      <c r="W116" s="50"/>
      <c r="X116" s="51"/>
      <c r="Y116" s="52"/>
      <c r="Z116" s="52"/>
      <c r="AA116" s="52"/>
      <c r="AB116" s="52"/>
      <c r="AC116" s="52"/>
      <c r="AD116" s="52"/>
      <c r="AE116" s="52"/>
      <c r="AF116" s="52"/>
      <c r="AG116" s="52"/>
      <c r="AH116" s="52"/>
      <c r="AI116" s="52"/>
      <c r="AJ116" s="118"/>
      <c r="AK116" s="118"/>
      <c r="AL116" s="118"/>
      <c r="AM116" s="118"/>
      <c r="AN116" s="118"/>
      <c r="AO116" s="52"/>
      <c r="AP116" s="52"/>
      <c r="AQ116" s="52"/>
      <c r="AR116" s="52"/>
      <c r="AS116" s="52"/>
      <c r="AT116" s="118"/>
      <c r="AU116" s="38">
        <f t="shared" si="2"/>
        <v>0</v>
      </c>
      <c r="AV116" s="72" t="s">
        <v>517</v>
      </c>
    </row>
    <row r="117" spans="1:48" ht="27" customHeight="1" thickTop="1" thickBot="1" x14ac:dyDescent="0.3">
      <c r="A117" s="87">
        <v>1</v>
      </c>
      <c r="B117" s="88" t="s">
        <v>55</v>
      </c>
      <c r="C117" s="89" t="s">
        <v>506</v>
      </c>
      <c r="D117" s="89" t="s">
        <v>507</v>
      </c>
      <c r="E117" s="90" t="s">
        <v>508</v>
      </c>
      <c r="F117" s="56" t="s">
        <v>509</v>
      </c>
      <c r="G117" s="90" t="s">
        <v>510</v>
      </c>
      <c r="H117" s="91" t="s">
        <v>511</v>
      </c>
      <c r="I117" s="91" t="s">
        <v>512</v>
      </c>
      <c r="J117" s="55"/>
      <c r="K117" s="55"/>
      <c r="L117" s="56" t="s">
        <v>513</v>
      </c>
      <c r="M117" s="119"/>
      <c r="N117" s="48">
        <v>110</v>
      </c>
      <c r="O117" s="49" t="s">
        <v>524</v>
      </c>
      <c r="P117" s="49" t="s">
        <v>525</v>
      </c>
      <c r="Q117" s="50">
        <v>2</v>
      </c>
      <c r="R117" s="50">
        <v>2</v>
      </c>
      <c r="S117" s="50">
        <v>2</v>
      </c>
      <c r="T117" s="50">
        <v>2</v>
      </c>
      <c r="U117" s="50">
        <v>2</v>
      </c>
      <c r="V117" s="51">
        <v>2</v>
      </c>
      <c r="W117" s="50"/>
      <c r="X117" s="51"/>
      <c r="Y117" s="52"/>
      <c r="Z117" s="52"/>
      <c r="AA117" s="52"/>
      <c r="AB117" s="52"/>
      <c r="AC117" s="52"/>
      <c r="AD117" s="52"/>
      <c r="AE117" s="52"/>
      <c r="AF117" s="52"/>
      <c r="AG117" s="52"/>
      <c r="AH117" s="52"/>
      <c r="AI117" s="52"/>
      <c r="AJ117" s="118"/>
      <c r="AK117" s="118"/>
      <c r="AL117" s="118"/>
      <c r="AM117" s="118"/>
      <c r="AN117" s="118"/>
      <c r="AO117" s="52"/>
      <c r="AP117" s="52"/>
      <c r="AQ117" s="52"/>
      <c r="AR117" s="52"/>
      <c r="AS117" s="52"/>
      <c r="AT117" s="118"/>
      <c r="AU117" s="38">
        <f t="shared" si="2"/>
        <v>0</v>
      </c>
      <c r="AV117" s="72" t="s">
        <v>517</v>
      </c>
    </row>
    <row r="118" spans="1:48" ht="27" customHeight="1" thickTop="1" thickBot="1" x14ac:dyDescent="0.3">
      <c r="A118" s="87">
        <v>1</v>
      </c>
      <c r="B118" s="88" t="s">
        <v>55</v>
      </c>
      <c r="C118" s="89" t="s">
        <v>506</v>
      </c>
      <c r="D118" s="89" t="s">
        <v>507</v>
      </c>
      <c r="E118" s="90" t="s">
        <v>508</v>
      </c>
      <c r="F118" s="56" t="s">
        <v>509</v>
      </c>
      <c r="G118" s="90" t="s">
        <v>510</v>
      </c>
      <c r="H118" s="91" t="s">
        <v>511</v>
      </c>
      <c r="I118" s="91" t="s">
        <v>512</v>
      </c>
      <c r="J118" s="55"/>
      <c r="K118" s="55"/>
      <c r="L118" s="56" t="s">
        <v>513</v>
      </c>
      <c r="M118" s="119"/>
      <c r="N118" s="48">
        <v>111</v>
      </c>
      <c r="O118" s="49" t="s">
        <v>526</v>
      </c>
      <c r="P118" s="49" t="s">
        <v>527</v>
      </c>
      <c r="Q118" s="50">
        <v>2</v>
      </c>
      <c r="R118" s="50">
        <v>4</v>
      </c>
      <c r="S118" s="50">
        <v>2</v>
      </c>
      <c r="T118" s="50">
        <v>4</v>
      </c>
      <c r="U118" s="50">
        <v>4</v>
      </c>
      <c r="V118" s="51">
        <v>4</v>
      </c>
      <c r="W118" s="50"/>
      <c r="X118" s="51"/>
      <c r="Y118" s="52"/>
      <c r="Z118" s="52"/>
      <c r="AA118" s="52"/>
      <c r="AB118" s="52"/>
      <c r="AC118" s="52"/>
      <c r="AD118" s="52"/>
      <c r="AE118" s="52"/>
      <c r="AF118" s="52"/>
      <c r="AG118" s="52"/>
      <c r="AH118" s="52"/>
      <c r="AI118" s="52"/>
      <c r="AJ118" s="118"/>
      <c r="AK118" s="118"/>
      <c r="AL118" s="118"/>
      <c r="AM118" s="118"/>
      <c r="AN118" s="118"/>
      <c r="AO118" s="52"/>
      <c r="AP118" s="52"/>
      <c r="AQ118" s="52"/>
      <c r="AR118" s="52"/>
      <c r="AS118" s="52"/>
      <c r="AT118" s="118"/>
      <c r="AU118" s="38">
        <f t="shared" si="2"/>
        <v>0</v>
      </c>
      <c r="AV118" s="77" t="s">
        <v>528</v>
      </c>
    </row>
    <row r="119" spans="1:48" ht="27" customHeight="1" thickTop="1" thickBot="1" x14ac:dyDescent="0.3">
      <c r="A119" s="87">
        <v>1</v>
      </c>
      <c r="B119" s="88" t="s">
        <v>55</v>
      </c>
      <c r="C119" s="89" t="s">
        <v>506</v>
      </c>
      <c r="D119" s="89" t="s">
        <v>507</v>
      </c>
      <c r="E119" s="90" t="s">
        <v>508</v>
      </c>
      <c r="F119" s="56" t="s">
        <v>509</v>
      </c>
      <c r="G119" s="90" t="s">
        <v>510</v>
      </c>
      <c r="H119" s="91" t="s">
        <v>511</v>
      </c>
      <c r="I119" s="91" t="s">
        <v>512</v>
      </c>
      <c r="J119" s="55"/>
      <c r="K119" s="55"/>
      <c r="L119" s="56" t="s">
        <v>513</v>
      </c>
      <c r="M119" s="119"/>
      <c r="N119" s="48">
        <v>112</v>
      </c>
      <c r="O119" s="49" t="s">
        <v>529</v>
      </c>
      <c r="P119" s="49" t="s">
        <v>530</v>
      </c>
      <c r="Q119" s="50">
        <v>1</v>
      </c>
      <c r="R119" s="50">
        <v>2</v>
      </c>
      <c r="S119" s="50">
        <v>2</v>
      </c>
      <c r="T119" s="50">
        <v>2</v>
      </c>
      <c r="U119" s="50">
        <v>2</v>
      </c>
      <c r="V119" s="51">
        <v>2</v>
      </c>
      <c r="W119" s="50"/>
      <c r="X119" s="51"/>
      <c r="Y119" s="52"/>
      <c r="Z119" s="52"/>
      <c r="AA119" s="52"/>
      <c r="AB119" s="52"/>
      <c r="AC119" s="52"/>
      <c r="AD119" s="52"/>
      <c r="AE119" s="52"/>
      <c r="AF119" s="53"/>
      <c r="AG119" s="52"/>
      <c r="AH119" s="52"/>
      <c r="AI119" s="52"/>
      <c r="AJ119" s="118"/>
      <c r="AK119" s="118"/>
      <c r="AL119" s="118"/>
      <c r="AM119" s="118"/>
      <c r="AN119" s="118"/>
      <c r="AO119" s="52"/>
      <c r="AP119" s="52"/>
      <c r="AQ119" s="52"/>
      <c r="AR119" s="52"/>
      <c r="AS119" s="52"/>
      <c r="AT119" s="118"/>
      <c r="AU119" s="38">
        <f t="shared" si="2"/>
        <v>0</v>
      </c>
      <c r="AV119" s="77" t="s">
        <v>528</v>
      </c>
    </row>
    <row r="120" spans="1:48" ht="27" customHeight="1" thickTop="1" thickBot="1" x14ac:dyDescent="0.3">
      <c r="A120" s="87">
        <v>1</v>
      </c>
      <c r="B120" s="88" t="s">
        <v>55</v>
      </c>
      <c r="C120" s="89" t="s">
        <v>506</v>
      </c>
      <c r="D120" s="89" t="s">
        <v>507</v>
      </c>
      <c r="E120" s="90" t="s">
        <v>508</v>
      </c>
      <c r="F120" s="56" t="s">
        <v>509</v>
      </c>
      <c r="G120" s="90" t="s">
        <v>510</v>
      </c>
      <c r="H120" s="91" t="s">
        <v>511</v>
      </c>
      <c r="I120" s="91" t="s">
        <v>512</v>
      </c>
      <c r="J120" s="55"/>
      <c r="K120" s="55"/>
      <c r="L120" s="56" t="s">
        <v>513</v>
      </c>
      <c r="M120" s="119"/>
      <c r="N120" s="48">
        <v>113</v>
      </c>
      <c r="O120" s="49" t="s">
        <v>531</v>
      </c>
      <c r="P120" s="49" t="s">
        <v>532</v>
      </c>
      <c r="Q120" s="50">
        <v>0</v>
      </c>
      <c r="R120" s="50">
        <v>1</v>
      </c>
      <c r="S120" s="50">
        <v>1</v>
      </c>
      <c r="T120" s="50">
        <v>1</v>
      </c>
      <c r="U120" s="50">
        <v>1</v>
      </c>
      <c r="V120" s="51">
        <v>1</v>
      </c>
      <c r="W120" s="50"/>
      <c r="X120" s="51"/>
      <c r="Y120" s="52"/>
      <c r="Z120" s="52"/>
      <c r="AA120" s="52"/>
      <c r="AB120" s="52"/>
      <c r="AC120" s="52"/>
      <c r="AD120" s="52"/>
      <c r="AE120" s="52"/>
      <c r="AF120" s="52"/>
      <c r="AG120" s="52"/>
      <c r="AH120" s="52"/>
      <c r="AI120" s="52"/>
      <c r="AJ120" s="118"/>
      <c r="AK120" s="118"/>
      <c r="AL120" s="118"/>
      <c r="AM120" s="118"/>
      <c r="AN120" s="118"/>
      <c r="AO120" s="52"/>
      <c r="AP120" s="52"/>
      <c r="AQ120" s="52"/>
      <c r="AR120" s="52"/>
      <c r="AS120" s="52"/>
      <c r="AT120" s="118"/>
      <c r="AU120" s="38">
        <f t="shared" si="2"/>
        <v>0</v>
      </c>
      <c r="AV120" s="77" t="s">
        <v>533</v>
      </c>
    </row>
    <row r="121" spans="1:48" ht="27" customHeight="1" thickTop="1" thickBot="1" x14ac:dyDescent="0.3">
      <c r="A121" s="87">
        <v>1</v>
      </c>
      <c r="B121" s="88" t="s">
        <v>55</v>
      </c>
      <c r="C121" s="89" t="s">
        <v>506</v>
      </c>
      <c r="D121" s="89" t="s">
        <v>507</v>
      </c>
      <c r="E121" s="90" t="s">
        <v>508</v>
      </c>
      <c r="F121" s="56" t="s">
        <v>509</v>
      </c>
      <c r="G121" s="90" t="s">
        <v>510</v>
      </c>
      <c r="H121" s="91" t="s">
        <v>511</v>
      </c>
      <c r="I121" s="91" t="s">
        <v>512</v>
      </c>
      <c r="J121" s="55"/>
      <c r="K121" s="55"/>
      <c r="L121" s="56" t="s">
        <v>513</v>
      </c>
      <c r="M121" s="119"/>
      <c r="N121" s="48">
        <v>114</v>
      </c>
      <c r="O121" s="49" t="s">
        <v>534</v>
      </c>
      <c r="P121" s="49" t="s">
        <v>535</v>
      </c>
      <c r="Q121" s="50">
        <v>1</v>
      </c>
      <c r="R121" s="50">
        <v>2</v>
      </c>
      <c r="S121" s="50">
        <v>2</v>
      </c>
      <c r="T121" s="50">
        <v>2</v>
      </c>
      <c r="U121" s="50">
        <v>2</v>
      </c>
      <c r="V121" s="51">
        <v>2</v>
      </c>
      <c r="W121" s="50"/>
      <c r="X121" s="51"/>
      <c r="Y121" s="52"/>
      <c r="Z121" s="52"/>
      <c r="AA121" s="52"/>
      <c r="AB121" s="52"/>
      <c r="AC121" s="52"/>
      <c r="AD121" s="52"/>
      <c r="AE121" s="52"/>
      <c r="AF121" s="52"/>
      <c r="AG121" s="52"/>
      <c r="AH121" s="52"/>
      <c r="AI121" s="52"/>
      <c r="AJ121" s="118"/>
      <c r="AK121" s="118"/>
      <c r="AL121" s="118"/>
      <c r="AM121" s="118"/>
      <c r="AN121" s="118"/>
      <c r="AO121" s="52"/>
      <c r="AP121" s="52"/>
      <c r="AQ121" s="52"/>
      <c r="AR121" s="52"/>
      <c r="AS121" s="52"/>
      <c r="AT121" s="118"/>
      <c r="AU121" s="38">
        <f t="shared" si="2"/>
        <v>0</v>
      </c>
      <c r="AV121" s="77" t="s">
        <v>533</v>
      </c>
    </row>
    <row r="122" spans="1:48" ht="27" customHeight="1" thickTop="1" thickBot="1" x14ac:dyDescent="0.3">
      <c r="A122" s="87">
        <v>1</v>
      </c>
      <c r="B122" s="88" t="s">
        <v>55</v>
      </c>
      <c r="C122" s="89" t="s">
        <v>506</v>
      </c>
      <c r="D122" s="89" t="s">
        <v>507</v>
      </c>
      <c r="E122" s="90" t="s">
        <v>508</v>
      </c>
      <c r="F122" s="56" t="s">
        <v>509</v>
      </c>
      <c r="G122" s="90" t="s">
        <v>510</v>
      </c>
      <c r="H122" s="59" t="s">
        <v>536</v>
      </c>
      <c r="I122" s="59" t="s">
        <v>537</v>
      </c>
      <c r="J122" s="58">
        <v>0.15</v>
      </c>
      <c r="K122" s="58">
        <v>0.05</v>
      </c>
      <c r="L122" s="56" t="s">
        <v>513</v>
      </c>
      <c r="M122" s="98"/>
      <c r="N122" s="48">
        <v>115</v>
      </c>
      <c r="O122" s="49" t="s">
        <v>538</v>
      </c>
      <c r="P122" s="49" t="s">
        <v>539</v>
      </c>
      <c r="Q122" s="50">
        <v>0</v>
      </c>
      <c r="R122" s="50">
        <v>1</v>
      </c>
      <c r="S122" s="50">
        <v>1</v>
      </c>
      <c r="T122" s="50">
        <v>1</v>
      </c>
      <c r="U122" s="50">
        <v>1</v>
      </c>
      <c r="V122" s="51">
        <v>1</v>
      </c>
      <c r="W122" s="50"/>
      <c r="X122" s="51"/>
      <c r="Y122" s="52"/>
      <c r="Z122" s="52"/>
      <c r="AA122" s="52"/>
      <c r="AB122" s="52"/>
      <c r="AC122" s="52"/>
      <c r="AD122" s="52"/>
      <c r="AE122" s="52"/>
      <c r="AF122" s="52"/>
      <c r="AG122" s="52"/>
      <c r="AH122" s="52"/>
      <c r="AI122" s="52"/>
      <c r="AJ122" s="118"/>
      <c r="AK122" s="118"/>
      <c r="AL122" s="118"/>
      <c r="AM122" s="118"/>
      <c r="AN122" s="118"/>
      <c r="AO122" s="52"/>
      <c r="AP122" s="52"/>
      <c r="AQ122" s="52"/>
      <c r="AR122" s="52"/>
      <c r="AS122" s="52"/>
      <c r="AT122" s="118"/>
      <c r="AU122" s="38">
        <f t="shared" si="2"/>
        <v>0</v>
      </c>
      <c r="AV122" s="77" t="s">
        <v>533</v>
      </c>
    </row>
    <row r="123" spans="1:48" ht="27" customHeight="1" thickTop="1" thickBot="1" x14ac:dyDescent="0.3">
      <c r="A123" s="87">
        <v>1</v>
      </c>
      <c r="B123" s="88" t="s">
        <v>55</v>
      </c>
      <c r="C123" s="89" t="s">
        <v>506</v>
      </c>
      <c r="D123" s="89" t="s">
        <v>507</v>
      </c>
      <c r="E123" s="90" t="s">
        <v>508</v>
      </c>
      <c r="F123" s="56" t="s">
        <v>509</v>
      </c>
      <c r="G123" s="90" t="s">
        <v>510</v>
      </c>
      <c r="H123" s="91" t="s">
        <v>540</v>
      </c>
      <c r="I123" s="91" t="s">
        <v>541</v>
      </c>
      <c r="J123" s="55">
        <v>1</v>
      </c>
      <c r="K123" s="55">
        <v>1</v>
      </c>
      <c r="L123" s="56" t="s">
        <v>542</v>
      </c>
      <c r="M123" s="47" t="s">
        <v>543</v>
      </c>
      <c r="N123" s="48">
        <v>116</v>
      </c>
      <c r="O123" s="49" t="s">
        <v>544</v>
      </c>
      <c r="P123" s="49" t="s">
        <v>545</v>
      </c>
      <c r="Q123" s="50">
        <v>0</v>
      </c>
      <c r="R123" s="50">
        <v>1</v>
      </c>
      <c r="S123" s="50" t="s">
        <v>70</v>
      </c>
      <c r="T123" s="50">
        <v>1</v>
      </c>
      <c r="U123" s="50">
        <v>1</v>
      </c>
      <c r="V123" s="51">
        <v>1</v>
      </c>
      <c r="W123" s="50"/>
      <c r="X123" s="51"/>
      <c r="Y123" s="52"/>
      <c r="Z123" s="52"/>
      <c r="AA123" s="52"/>
      <c r="AB123" s="52"/>
      <c r="AC123" s="52"/>
      <c r="AD123" s="52"/>
      <c r="AE123" s="52"/>
      <c r="AF123" s="52"/>
      <c r="AG123" s="52"/>
      <c r="AH123" s="52"/>
      <c r="AI123" s="52"/>
      <c r="AJ123" s="118"/>
      <c r="AK123" s="118"/>
      <c r="AL123" s="118"/>
      <c r="AM123" s="118"/>
      <c r="AN123" s="118"/>
      <c r="AO123" s="52"/>
      <c r="AP123" s="52"/>
      <c r="AQ123" s="52"/>
      <c r="AR123" s="52"/>
      <c r="AS123" s="52"/>
      <c r="AT123" s="118"/>
      <c r="AU123" s="38">
        <f t="shared" si="2"/>
        <v>0</v>
      </c>
      <c r="AV123" s="77" t="s">
        <v>528</v>
      </c>
    </row>
    <row r="124" spans="1:48" ht="27" customHeight="1" thickTop="1" thickBot="1" x14ac:dyDescent="0.3">
      <c r="A124" s="87">
        <v>1</v>
      </c>
      <c r="B124" s="88" t="s">
        <v>55</v>
      </c>
      <c r="C124" s="89" t="s">
        <v>506</v>
      </c>
      <c r="D124" s="89" t="s">
        <v>507</v>
      </c>
      <c r="E124" s="90" t="s">
        <v>508</v>
      </c>
      <c r="F124" s="56" t="s">
        <v>509</v>
      </c>
      <c r="G124" s="90" t="s">
        <v>510</v>
      </c>
      <c r="H124" s="91" t="s">
        <v>540</v>
      </c>
      <c r="I124" s="91" t="s">
        <v>541</v>
      </c>
      <c r="J124" s="55"/>
      <c r="K124" s="55"/>
      <c r="L124" s="56" t="s">
        <v>542</v>
      </c>
      <c r="M124" s="47"/>
      <c r="N124" s="48">
        <v>117</v>
      </c>
      <c r="O124" s="49" t="s">
        <v>546</v>
      </c>
      <c r="P124" s="49" t="s">
        <v>547</v>
      </c>
      <c r="Q124" s="50">
        <v>1</v>
      </c>
      <c r="R124" s="50">
        <v>8</v>
      </c>
      <c r="S124" s="50">
        <v>2</v>
      </c>
      <c r="T124" s="50">
        <v>2</v>
      </c>
      <c r="U124" s="50">
        <v>2</v>
      </c>
      <c r="V124" s="51">
        <v>2</v>
      </c>
      <c r="W124" s="50"/>
      <c r="X124" s="51"/>
      <c r="Y124" s="52"/>
      <c r="Z124" s="52"/>
      <c r="AA124" s="52"/>
      <c r="AB124" s="52"/>
      <c r="AC124" s="52"/>
      <c r="AD124" s="52"/>
      <c r="AE124" s="52"/>
      <c r="AF124" s="52"/>
      <c r="AG124" s="52"/>
      <c r="AH124" s="52"/>
      <c r="AI124" s="52"/>
      <c r="AJ124" s="118"/>
      <c r="AK124" s="118"/>
      <c r="AL124" s="118"/>
      <c r="AM124" s="118"/>
      <c r="AN124" s="118"/>
      <c r="AO124" s="52"/>
      <c r="AP124" s="52"/>
      <c r="AQ124" s="52"/>
      <c r="AR124" s="52"/>
      <c r="AS124" s="52"/>
      <c r="AT124" s="118"/>
      <c r="AU124" s="38">
        <f t="shared" si="2"/>
        <v>0</v>
      </c>
      <c r="AV124" s="77" t="s">
        <v>528</v>
      </c>
    </row>
    <row r="125" spans="1:48" ht="27" customHeight="1" thickTop="1" thickBot="1" x14ac:dyDescent="0.3">
      <c r="A125" s="87">
        <v>1</v>
      </c>
      <c r="B125" s="88" t="s">
        <v>55</v>
      </c>
      <c r="C125" s="89" t="s">
        <v>506</v>
      </c>
      <c r="D125" s="89" t="s">
        <v>507</v>
      </c>
      <c r="E125" s="90" t="s">
        <v>508</v>
      </c>
      <c r="F125" s="56" t="s">
        <v>509</v>
      </c>
      <c r="G125" s="90" t="s">
        <v>510</v>
      </c>
      <c r="H125" s="91" t="s">
        <v>540</v>
      </c>
      <c r="I125" s="91" t="s">
        <v>541</v>
      </c>
      <c r="J125" s="55"/>
      <c r="K125" s="55"/>
      <c r="L125" s="56" t="s">
        <v>542</v>
      </c>
      <c r="M125" s="47"/>
      <c r="N125" s="48">
        <v>118</v>
      </c>
      <c r="O125" s="49" t="s">
        <v>548</v>
      </c>
      <c r="P125" s="49" t="s">
        <v>549</v>
      </c>
      <c r="Q125" s="50">
        <v>0</v>
      </c>
      <c r="R125" s="50">
        <v>1</v>
      </c>
      <c r="S125" s="50" t="s">
        <v>70</v>
      </c>
      <c r="T125" s="50">
        <v>1</v>
      </c>
      <c r="U125" s="50">
        <v>1</v>
      </c>
      <c r="V125" s="51">
        <v>1</v>
      </c>
      <c r="W125" s="50"/>
      <c r="X125" s="51"/>
      <c r="Y125" s="52"/>
      <c r="Z125" s="52"/>
      <c r="AA125" s="52"/>
      <c r="AB125" s="52"/>
      <c r="AC125" s="52"/>
      <c r="AD125" s="52"/>
      <c r="AE125" s="52"/>
      <c r="AF125" s="52"/>
      <c r="AG125" s="52"/>
      <c r="AH125" s="52"/>
      <c r="AI125" s="52"/>
      <c r="AJ125" s="118"/>
      <c r="AK125" s="118"/>
      <c r="AL125" s="118"/>
      <c r="AM125" s="118"/>
      <c r="AN125" s="118"/>
      <c r="AO125" s="52"/>
      <c r="AP125" s="52"/>
      <c r="AQ125" s="52"/>
      <c r="AR125" s="52"/>
      <c r="AS125" s="52"/>
      <c r="AT125" s="118"/>
      <c r="AU125" s="38">
        <f t="shared" si="2"/>
        <v>0</v>
      </c>
      <c r="AV125" s="77" t="s">
        <v>528</v>
      </c>
    </row>
    <row r="126" spans="1:48" ht="27" customHeight="1" thickTop="1" thickBot="1" x14ac:dyDescent="0.3">
      <c r="A126" s="87">
        <v>1</v>
      </c>
      <c r="B126" s="88" t="s">
        <v>55</v>
      </c>
      <c r="C126" s="89" t="s">
        <v>506</v>
      </c>
      <c r="D126" s="89" t="s">
        <v>507</v>
      </c>
      <c r="E126" s="90" t="s">
        <v>508</v>
      </c>
      <c r="F126" s="56" t="s">
        <v>509</v>
      </c>
      <c r="G126" s="90" t="s">
        <v>510</v>
      </c>
      <c r="H126" s="91" t="s">
        <v>540</v>
      </c>
      <c r="I126" s="91" t="s">
        <v>541</v>
      </c>
      <c r="J126" s="55"/>
      <c r="K126" s="55"/>
      <c r="L126" s="56" t="s">
        <v>542</v>
      </c>
      <c r="M126" s="47"/>
      <c r="N126" s="48">
        <v>119</v>
      </c>
      <c r="O126" s="49" t="s">
        <v>550</v>
      </c>
      <c r="P126" s="49" t="s">
        <v>551</v>
      </c>
      <c r="Q126" s="50">
        <v>1</v>
      </c>
      <c r="R126" s="50">
        <v>1</v>
      </c>
      <c r="S126" s="50">
        <v>1</v>
      </c>
      <c r="T126" s="50">
        <v>1</v>
      </c>
      <c r="U126" s="50">
        <v>1</v>
      </c>
      <c r="V126" s="51">
        <v>1</v>
      </c>
      <c r="W126" s="50"/>
      <c r="X126" s="51"/>
      <c r="Y126" s="52"/>
      <c r="Z126" s="52"/>
      <c r="AA126" s="52"/>
      <c r="AB126" s="52"/>
      <c r="AC126" s="52"/>
      <c r="AD126" s="52"/>
      <c r="AE126" s="52"/>
      <c r="AF126" s="52"/>
      <c r="AG126" s="52"/>
      <c r="AH126" s="52"/>
      <c r="AI126" s="52"/>
      <c r="AJ126" s="118"/>
      <c r="AK126" s="118"/>
      <c r="AL126" s="118"/>
      <c r="AM126" s="118"/>
      <c r="AN126" s="118"/>
      <c r="AO126" s="52"/>
      <c r="AP126" s="52"/>
      <c r="AQ126" s="52"/>
      <c r="AR126" s="52"/>
      <c r="AS126" s="52"/>
      <c r="AT126" s="118"/>
      <c r="AU126" s="38">
        <f t="shared" si="2"/>
        <v>0</v>
      </c>
      <c r="AV126" s="77" t="s">
        <v>528</v>
      </c>
    </row>
    <row r="127" spans="1:48" ht="27" customHeight="1" thickTop="1" thickBot="1" x14ac:dyDescent="0.3">
      <c r="A127" s="87">
        <v>1</v>
      </c>
      <c r="B127" s="88" t="s">
        <v>55</v>
      </c>
      <c r="C127" s="89" t="s">
        <v>506</v>
      </c>
      <c r="D127" s="89" t="s">
        <v>507</v>
      </c>
      <c r="E127" s="90" t="s">
        <v>508</v>
      </c>
      <c r="F127" s="56" t="s">
        <v>509</v>
      </c>
      <c r="G127" s="90" t="s">
        <v>510</v>
      </c>
      <c r="H127" s="91" t="s">
        <v>540</v>
      </c>
      <c r="I127" s="91" t="s">
        <v>541</v>
      </c>
      <c r="J127" s="55"/>
      <c r="K127" s="55"/>
      <c r="L127" s="56" t="s">
        <v>542</v>
      </c>
      <c r="M127" s="47"/>
      <c r="N127" s="48">
        <v>120</v>
      </c>
      <c r="O127" s="49" t="s">
        <v>552</v>
      </c>
      <c r="P127" s="49" t="s">
        <v>553</v>
      </c>
      <c r="Q127" s="50">
        <v>0</v>
      </c>
      <c r="R127" s="50">
        <v>4</v>
      </c>
      <c r="S127" s="50" t="s">
        <v>70</v>
      </c>
      <c r="T127" s="50">
        <v>1</v>
      </c>
      <c r="U127" s="50">
        <v>3</v>
      </c>
      <c r="V127" s="51">
        <v>4</v>
      </c>
      <c r="W127" s="50"/>
      <c r="X127" s="51"/>
      <c r="Y127" s="52"/>
      <c r="Z127" s="52"/>
      <c r="AA127" s="52"/>
      <c r="AB127" s="52"/>
      <c r="AC127" s="52"/>
      <c r="AD127" s="52"/>
      <c r="AE127" s="52"/>
      <c r="AF127" s="52"/>
      <c r="AG127" s="52"/>
      <c r="AH127" s="52"/>
      <c r="AI127" s="52"/>
      <c r="AJ127" s="118"/>
      <c r="AK127" s="118"/>
      <c r="AL127" s="118"/>
      <c r="AM127" s="118"/>
      <c r="AN127" s="118"/>
      <c r="AO127" s="52"/>
      <c r="AP127" s="52"/>
      <c r="AQ127" s="52"/>
      <c r="AR127" s="52"/>
      <c r="AS127" s="52"/>
      <c r="AT127" s="118"/>
      <c r="AU127" s="38">
        <f t="shared" si="2"/>
        <v>0</v>
      </c>
      <c r="AV127" s="77" t="s">
        <v>528</v>
      </c>
    </row>
    <row r="128" spans="1:48" ht="27" customHeight="1" thickTop="1" thickBot="1" x14ac:dyDescent="0.3">
      <c r="A128" s="87">
        <v>1</v>
      </c>
      <c r="B128" s="88" t="s">
        <v>55</v>
      </c>
      <c r="C128" s="89" t="s">
        <v>506</v>
      </c>
      <c r="D128" s="89" t="s">
        <v>507</v>
      </c>
      <c r="E128" s="90" t="s">
        <v>508</v>
      </c>
      <c r="F128" s="56" t="s">
        <v>509</v>
      </c>
      <c r="G128" s="90" t="s">
        <v>510</v>
      </c>
      <c r="H128" s="91" t="s">
        <v>554</v>
      </c>
      <c r="I128" s="91" t="s">
        <v>555</v>
      </c>
      <c r="J128" s="55">
        <v>1</v>
      </c>
      <c r="K128" s="55">
        <v>1</v>
      </c>
      <c r="L128" s="56" t="s">
        <v>556</v>
      </c>
      <c r="M128" s="47" t="s">
        <v>557</v>
      </c>
      <c r="N128" s="48">
        <v>121</v>
      </c>
      <c r="O128" s="49" t="s">
        <v>558</v>
      </c>
      <c r="P128" s="49" t="s">
        <v>559</v>
      </c>
      <c r="Q128" s="50">
        <v>0</v>
      </c>
      <c r="R128" s="50">
        <v>1</v>
      </c>
      <c r="S128" s="50" t="s">
        <v>70</v>
      </c>
      <c r="T128" s="50">
        <v>1</v>
      </c>
      <c r="U128" s="50">
        <v>1</v>
      </c>
      <c r="V128" s="51">
        <v>1</v>
      </c>
      <c r="W128" s="50"/>
      <c r="X128" s="51"/>
      <c r="Y128" s="52"/>
      <c r="Z128" s="52"/>
      <c r="AA128" s="52"/>
      <c r="AB128" s="52"/>
      <c r="AC128" s="52"/>
      <c r="AD128" s="52"/>
      <c r="AE128" s="52"/>
      <c r="AF128" s="52"/>
      <c r="AG128" s="52"/>
      <c r="AH128" s="52"/>
      <c r="AI128" s="52"/>
      <c r="AJ128" s="118"/>
      <c r="AK128" s="118"/>
      <c r="AL128" s="118"/>
      <c r="AM128" s="118"/>
      <c r="AN128" s="118"/>
      <c r="AO128" s="52"/>
      <c r="AP128" s="52"/>
      <c r="AQ128" s="52"/>
      <c r="AR128" s="52"/>
      <c r="AS128" s="52"/>
      <c r="AT128" s="118"/>
      <c r="AU128" s="38">
        <f t="shared" si="2"/>
        <v>0</v>
      </c>
      <c r="AV128" s="77" t="s">
        <v>528</v>
      </c>
    </row>
    <row r="129" spans="1:48" ht="27" customHeight="1" thickTop="1" thickBot="1" x14ac:dyDescent="0.3">
      <c r="A129" s="87">
        <v>1</v>
      </c>
      <c r="B129" s="88" t="s">
        <v>55</v>
      </c>
      <c r="C129" s="89" t="s">
        <v>506</v>
      </c>
      <c r="D129" s="89" t="s">
        <v>507</v>
      </c>
      <c r="E129" s="90" t="s">
        <v>508</v>
      </c>
      <c r="F129" s="56" t="s">
        <v>509</v>
      </c>
      <c r="G129" s="90" t="s">
        <v>510</v>
      </c>
      <c r="H129" s="91" t="s">
        <v>554</v>
      </c>
      <c r="I129" s="91" t="s">
        <v>555</v>
      </c>
      <c r="J129" s="55"/>
      <c r="K129" s="55"/>
      <c r="L129" s="56" t="s">
        <v>556</v>
      </c>
      <c r="M129" s="47"/>
      <c r="N129" s="48">
        <v>122</v>
      </c>
      <c r="O129" s="49" t="s">
        <v>560</v>
      </c>
      <c r="P129" s="49" t="s">
        <v>561</v>
      </c>
      <c r="Q129" s="50">
        <v>0</v>
      </c>
      <c r="R129" s="50">
        <v>1</v>
      </c>
      <c r="S129" s="50" t="s">
        <v>70</v>
      </c>
      <c r="T129" s="50">
        <v>1</v>
      </c>
      <c r="U129" s="50">
        <v>1</v>
      </c>
      <c r="V129" s="51">
        <v>1</v>
      </c>
      <c r="W129" s="50"/>
      <c r="X129" s="51"/>
      <c r="Y129" s="52"/>
      <c r="Z129" s="52"/>
      <c r="AA129" s="52"/>
      <c r="AB129" s="52"/>
      <c r="AC129" s="52"/>
      <c r="AD129" s="52"/>
      <c r="AE129" s="52"/>
      <c r="AF129" s="52"/>
      <c r="AG129" s="52"/>
      <c r="AH129" s="52"/>
      <c r="AI129" s="52"/>
      <c r="AJ129" s="118"/>
      <c r="AK129" s="118"/>
      <c r="AL129" s="118"/>
      <c r="AM129" s="118"/>
      <c r="AN129" s="118"/>
      <c r="AO129" s="52"/>
      <c r="AP129" s="52"/>
      <c r="AQ129" s="52"/>
      <c r="AR129" s="52"/>
      <c r="AS129" s="52"/>
      <c r="AT129" s="118"/>
      <c r="AU129" s="38">
        <f t="shared" si="2"/>
        <v>0</v>
      </c>
      <c r="AV129" s="77" t="s">
        <v>528</v>
      </c>
    </row>
    <row r="130" spans="1:48" ht="27" customHeight="1" thickTop="1" thickBot="1" x14ac:dyDescent="0.3">
      <c r="A130" s="87">
        <v>1</v>
      </c>
      <c r="B130" s="88" t="s">
        <v>55</v>
      </c>
      <c r="C130" s="89" t="s">
        <v>506</v>
      </c>
      <c r="D130" s="89" t="s">
        <v>507</v>
      </c>
      <c r="E130" s="90" t="s">
        <v>508</v>
      </c>
      <c r="F130" s="56" t="s">
        <v>509</v>
      </c>
      <c r="G130" s="90" t="s">
        <v>510</v>
      </c>
      <c r="H130" s="91" t="s">
        <v>554</v>
      </c>
      <c r="I130" s="91" t="s">
        <v>555</v>
      </c>
      <c r="J130" s="55"/>
      <c r="K130" s="55"/>
      <c r="L130" s="56" t="s">
        <v>556</v>
      </c>
      <c r="M130" s="47"/>
      <c r="N130" s="48">
        <v>123</v>
      </c>
      <c r="O130" s="49" t="s">
        <v>562</v>
      </c>
      <c r="P130" s="49" t="s">
        <v>563</v>
      </c>
      <c r="Q130" s="50">
        <v>0</v>
      </c>
      <c r="R130" s="50">
        <v>2</v>
      </c>
      <c r="S130" s="50">
        <v>2</v>
      </c>
      <c r="T130" s="50">
        <v>2</v>
      </c>
      <c r="U130" s="50">
        <v>2</v>
      </c>
      <c r="V130" s="51">
        <v>2</v>
      </c>
      <c r="W130" s="50"/>
      <c r="X130" s="51"/>
      <c r="Y130" s="52"/>
      <c r="Z130" s="52"/>
      <c r="AA130" s="52"/>
      <c r="AB130" s="52"/>
      <c r="AC130" s="52"/>
      <c r="AD130" s="52"/>
      <c r="AE130" s="52"/>
      <c r="AF130" s="52"/>
      <c r="AG130" s="52"/>
      <c r="AH130" s="52"/>
      <c r="AI130" s="52"/>
      <c r="AJ130" s="118"/>
      <c r="AK130" s="118"/>
      <c r="AL130" s="118"/>
      <c r="AM130" s="118"/>
      <c r="AN130" s="118"/>
      <c r="AO130" s="52"/>
      <c r="AP130" s="52"/>
      <c r="AQ130" s="52"/>
      <c r="AR130" s="52"/>
      <c r="AS130" s="52"/>
      <c r="AT130" s="118"/>
      <c r="AU130" s="38">
        <f t="shared" si="2"/>
        <v>0</v>
      </c>
      <c r="AV130" s="77" t="s">
        <v>528</v>
      </c>
    </row>
    <row r="131" spans="1:48" ht="27" customHeight="1" thickTop="1" thickBot="1" x14ac:dyDescent="0.3">
      <c r="A131" s="87">
        <v>1</v>
      </c>
      <c r="B131" s="88" t="s">
        <v>55</v>
      </c>
      <c r="C131" s="89" t="s">
        <v>506</v>
      </c>
      <c r="D131" s="89" t="s">
        <v>507</v>
      </c>
      <c r="E131" s="90" t="s">
        <v>508</v>
      </c>
      <c r="F131" s="56" t="s">
        <v>509</v>
      </c>
      <c r="G131" s="90" t="s">
        <v>510</v>
      </c>
      <c r="H131" s="91" t="s">
        <v>554</v>
      </c>
      <c r="I131" s="91" t="s">
        <v>555</v>
      </c>
      <c r="J131" s="55"/>
      <c r="K131" s="55"/>
      <c r="L131" s="56" t="s">
        <v>556</v>
      </c>
      <c r="M131" s="47"/>
      <c r="N131" s="48">
        <v>124</v>
      </c>
      <c r="O131" s="49" t="s">
        <v>564</v>
      </c>
      <c r="P131" s="49" t="s">
        <v>565</v>
      </c>
      <c r="Q131" s="50">
        <v>0</v>
      </c>
      <c r="R131" s="50">
        <v>4</v>
      </c>
      <c r="S131" s="50" t="s">
        <v>70</v>
      </c>
      <c r="T131" s="50">
        <v>2</v>
      </c>
      <c r="U131" s="50">
        <v>3</v>
      </c>
      <c r="V131" s="51">
        <v>4</v>
      </c>
      <c r="W131" s="50"/>
      <c r="X131" s="51"/>
      <c r="Y131" s="52"/>
      <c r="Z131" s="52"/>
      <c r="AA131" s="52"/>
      <c r="AB131" s="52"/>
      <c r="AC131" s="52"/>
      <c r="AD131" s="52"/>
      <c r="AE131" s="52"/>
      <c r="AF131" s="52"/>
      <c r="AG131" s="52"/>
      <c r="AH131" s="52"/>
      <c r="AI131" s="52"/>
      <c r="AJ131" s="118"/>
      <c r="AK131" s="118"/>
      <c r="AL131" s="118"/>
      <c r="AM131" s="118"/>
      <c r="AN131" s="118"/>
      <c r="AO131" s="52"/>
      <c r="AP131" s="52"/>
      <c r="AQ131" s="52"/>
      <c r="AR131" s="52"/>
      <c r="AS131" s="52"/>
      <c r="AT131" s="118"/>
      <c r="AU131" s="38">
        <f t="shared" si="2"/>
        <v>0</v>
      </c>
      <c r="AV131" s="77" t="s">
        <v>528</v>
      </c>
    </row>
    <row r="132" spans="1:48" ht="27" customHeight="1" thickTop="1" thickBot="1" x14ac:dyDescent="0.3">
      <c r="A132" s="87">
        <v>1</v>
      </c>
      <c r="B132" s="88" t="s">
        <v>55</v>
      </c>
      <c r="C132" s="89" t="s">
        <v>506</v>
      </c>
      <c r="D132" s="89" t="s">
        <v>507</v>
      </c>
      <c r="E132" s="90" t="s">
        <v>508</v>
      </c>
      <c r="F132" s="56" t="s">
        <v>509</v>
      </c>
      <c r="G132" s="90" t="s">
        <v>510</v>
      </c>
      <c r="H132" s="91" t="s">
        <v>554</v>
      </c>
      <c r="I132" s="91" t="s">
        <v>555</v>
      </c>
      <c r="J132" s="55"/>
      <c r="K132" s="55"/>
      <c r="L132" s="56" t="s">
        <v>556</v>
      </c>
      <c r="M132" s="47"/>
      <c r="N132" s="48">
        <v>125</v>
      </c>
      <c r="O132" s="49" t="s">
        <v>566</v>
      </c>
      <c r="P132" s="49" t="s">
        <v>567</v>
      </c>
      <c r="Q132" s="50">
        <v>0</v>
      </c>
      <c r="R132" s="50">
        <v>1</v>
      </c>
      <c r="S132" s="50">
        <v>1</v>
      </c>
      <c r="T132" s="50">
        <v>1</v>
      </c>
      <c r="U132" s="50">
        <v>1</v>
      </c>
      <c r="V132" s="51">
        <v>1</v>
      </c>
      <c r="W132" s="50"/>
      <c r="X132" s="51"/>
      <c r="Y132" s="52"/>
      <c r="Z132" s="52"/>
      <c r="AA132" s="52"/>
      <c r="AB132" s="52"/>
      <c r="AC132" s="52"/>
      <c r="AD132" s="52"/>
      <c r="AE132" s="52"/>
      <c r="AF132" s="52"/>
      <c r="AG132" s="52"/>
      <c r="AH132" s="52"/>
      <c r="AI132" s="52"/>
      <c r="AJ132" s="118"/>
      <c r="AK132" s="118"/>
      <c r="AL132" s="118"/>
      <c r="AM132" s="118"/>
      <c r="AN132" s="118"/>
      <c r="AO132" s="52"/>
      <c r="AP132" s="52"/>
      <c r="AQ132" s="52"/>
      <c r="AR132" s="52"/>
      <c r="AS132" s="52"/>
      <c r="AT132" s="118"/>
      <c r="AU132" s="38">
        <f t="shared" si="2"/>
        <v>0</v>
      </c>
      <c r="AV132" s="77" t="s">
        <v>528</v>
      </c>
    </row>
    <row r="133" spans="1:48" ht="27" customHeight="1" thickTop="1" thickBot="1" x14ac:dyDescent="0.3">
      <c r="A133" s="87">
        <v>1</v>
      </c>
      <c r="B133" s="88" t="s">
        <v>55</v>
      </c>
      <c r="C133" s="89" t="s">
        <v>506</v>
      </c>
      <c r="D133" s="89" t="s">
        <v>507</v>
      </c>
      <c r="E133" s="90" t="s">
        <v>508</v>
      </c>
      <c r="F133" s="56" t="s">
        <v>509</v>
      </c>
      <c r="G133" s="90" t="s">
        <v>510</v>
      </c>
      <c r="H133" s="91" t="s">
        <v>568</v>
      </c>
      <c r="I133" s="91" t="s">
        <v>569</v>
      </c>
      <c r="J133" s="55">
        <v>0.6</v>
      </c>
      <c r="K133" s="55">
        <v>0.8</v>
      </c>
      <c r="L133" s="56" t="s">
        <v>570</v>
      </c>
      <c r="M133" s="47" t="s">
        <v>571</v>
      </c>
      <c r="N133" s="48">
        <v>126</v>
      </c>
      <c r="O133" s="49" t="s">
        <v>572</v>
      </c>
      <c r="P133" s="49" t="s">
        <v>573</v>
      </c>
      <c r="Q133" s="50">
        <v>0</v>
      </c>
      <c r="R133" s="50">
        <v>1</v>
      </c>
      <c r="S133" s="50" t="s">
        <v>70</v>
      </c>
      <c r="T133" s="50">
        <v>1</v>
      </c>
      <c r="U133" s="50">
        <v>1</v>
      </c>
      <c r="V133" s="51">
        <v>1</v>
      </c>
      <c r="W133" s="50"/>
      <c r="X133" s="51"/>
      <c r="Y133" s="52"/>
      <c r="Z133" s="52"/>
      <c r="AA133" s="52"/>
      <c r="AB133" s="52"/>
      <c r="AC133" s="52"/>
      <c r="AD133" s="52"/>
      <c r="AE133" s="52"/>
      <c r="AF133" s="52"/>
      <c r="AG133" s="52"/>
      <c r="AH133" s="52"/>
      <c r="AI133" s="52"/>
      <c r="AJ133" s="118"/>
      <c r="AK133" s="118"/>
      <c r="AL133" s="118"/>
      <c r="AM133" s="118"/>
      <c r="AN133" s="118"/>
      <c r="AO133" s="52"/>
      <c r="AP133" s="52"/>
      <c r="AQ133" s="52"/>
      <c r="AR133" s="52"/>
      <c r="AS133" s="52"/>
      <c r="AT133" s="118"/>
      <c r="AU133" s="38">
        <f t="shared" si="2"/>
        <v>0</v>
      </c>
      <c r="AV133" s="77" t="s">
        <v>528</v>
      </c>
    </row>
    <row r="134" spans="1:48" ht="27" customHeight="1" thickTop="1" thickBot="1" x14ac:dyDescent="0.3">
      <c r="A134" s="87">
        <v>1</v>
      </c>
      <c r="B134" s="88" t="s">
        <v>55</v>
      </c>
      <c r="C134" s="89" t="s">
        <v>506</v>
      </c>
      <c r="D134" s="89" t="s">
        <v>507</v>
      </c>
      <c r="E134" s="90" t="s">
        <v>508</v>
      </c>
      <c r="F134" s="56" t="s">
        <v>509</v>
      </c>
      <c r="G134" s="90" t="s">
        <v>510</v>
      </c>
      <c r="H134" s="91" t="s">
        <v>568</v>
      </c>
      <c r="I134" s="91" t="s">
        <v>569</v>
      </c>
      <c r="J134" s="55"/>
      <c r="K134" s="55"/>
      <c r="L134" s="56" t="s">
        <v>570</v>
      </c>
      <c r="M134" s="47"/>
      <c r="N134" s="48">
        <v>127</v>
      </c>
      <c r="O134" s="49" t="s">
        <v>574</v>
      </c>
      <c r="P134" s="49" t="s">
        <v>575</v>
      </c>
      <c r="Q134" s="50">
        <v>1</v>
      </c>
      <c r="R134" s="50">
        <v>1</v>
      </c>
      <c r="S134" s="50" t="s">
        <v>70</v>
      </c>
      <c r="T134" s="50">
        <v>1</v>
      </c>
      <c r="U134" s="50">
        <v>1</v>
      </c>
      <c r="V134" s="51">
        <v>1</v>
      </c>
      <c r="W134" s="50"/>
      <c r="X134" s="51"/>
      <c r="Y134" s="52"/>
      <c r="Z134" s="52"/>
      <c r="AA134" s="52"/>
      <c r="AB134" s="52"/>
      <c r="AC134" s="52"/>
      <c r="AD134" s="52"/>
      <c r="AE134" s="52"/>
      <c r="AF134" s="52"/>
      <c r="AG134" s="52"/>
      <c r="AH134" s="52"/>
      <c r="AI134" s="52"/>
      <c r="AJ134" s="118"/>
      <c r="AK134" s="118"/>
      <c r="AL134" s="118"/>
      <c r="AM134" s="118"/>
      <c r="AN134" s="36"/>
      <c r="AO134" s="52"/>
      <c r="AP134" s="52"/>
      <c r="AQ134" s="52"/>
      <c r="AR134" s="52"/>
      <c r="AS134" s="52"/>
      <c r="AT134" s="118"/>
      <c r="AU134" s="38">
        <f t="shared" si="2"/>
        <v>0</v>
      </c>
      <c r="AV134" s="77" t="s">
        <v>576</v>
      </c>
    </row>
    <row r="135" spans="1:48" ht="27" customHeight="1" thickTop="1" thickBot="1" x14ac:dyDescent="0.3">
      <c r="A135" s="87">
        <v>1</v>
      </c>
      <c r="B135" s="88" t="s">
        <v>55</v>
      </c>
      <c r="C135" s="89" t="s">
        <v>506</v>
      </c>
      <c r="D135" s="89" t="s">
        <v>507</v>
      </c>
      <c r="E135" s="90" t="s">
        <v>508</v>
      </c>
      <c r="F135" s="56" t="s">
        <v>509</v>
      </c>
      <c r="G135" s="90" t="s">
        <v>510</v>
      </c>
      <c r="H135" s="91" t="s">
        <v>568</v>
      </c>
      <c r="I135" s="91" t="s">
        <v>569</v>
      </c>
      <c r="J135" s="55"/>
      <c r="K135" s="55"/>
      <c r="L135" s="56" t="s">
        <v>570</v>
      </c>
      <c r="M135" s="47"/>
      <c r="N135" s="48">
        <v>128</v>
      </c>
      <c r="O135" s="49" t="s">
        <v>577</v>
      </c>
      <c r="P135" s="49" t="s">
        <v>578</v>
      </c>
      <c r="Q135" s="50">
        <v>170</v>
      </c>
      <c r="R135" s="50">
        <v>170</v>
      </c>
      <c r="S135" s="50">
        <v>170</v>
      </c>
      <c r="T135" s="50">
        <v>170</v>
      </c>
      <c r="U135" s="50">
        <v>170</v>
      </c>
      <c r="V135" s="51">
        <v>170</v>
      </c>
      <c r="W135" s="50"/>
      <c r="X135" s="51"/>
      <c r="Y135" s="52"/>
      <c r="Z135" s="52"/>
      <c r="AA135" s="52"/>
      <c r="AB135" s="52"/>
      <c r="AC135" s="52"/>
      <c r="AD135" s="52"/>
      <c r="AE135" s="52"/>
      <c r="AF135" s="52"/>
      <c r="AG135" s="52"/>
      <c r="AH135" s="52"/>
      <c r="AI135" s="52"/>
      <c r="AJ135" s="118"/>
      <c r="AK135" s="118"/>
      <c r="AL135" s="118"/>
      <c r="AM135" s="118"/>
      <c r="AN135" s="118"/>
      <c r="AO135" s="52"/>
      <c r="AP135" s="52"/>
      <c r="AQ135" s="52"/>
      <c r="AR135" s="52"/>
      <c r="AS135" s="52"/>
      <c r="AT135" s="118"/>
      <c r="AU135" s="38">
        <f t="shared" si="2"/>
        <v>0</v>
      </c>
      <c r="AV135" s="77" t="s">
        <v>576</v>
      </c>
    </row>
    <row r="136" spans="1:48" ht="27" customHeight="1" thickTop="1" thickBot="1" x14ac:dyDescent="0.3">
      <c r="A136" s="87">
        <v>1</v>
      </c>
      <c r="B136" s="88" t="s">
        <v>55</v>
      </c>
      <c r="C136" s="89" t="s">
        <v>506</v>
      </c>
      <c r="D136" s="89" t="s">
        <v>507</v>
      </c>
      <c r="E136" s="90" t="s">
        <v>508</v>
      </c>
      <c r="F136" s="56" t="s">
        <v>509</v>
      </c>
      <c r="G136" s="90" t="s">
        <v>510</v>
      </c>
      <c r="H136" s="91" t="s">
        <v>568</v>
      </c>
      <c r="I136" s="91" t="s">
        <v>569</v>
      </c>
      <c r="J136" s="55"/>
      <c r="K136" s="55"/>
      <c r="L136" s="56" t="s">
        <v>570</v>
      </c>
      <c r="M136" s="47"/>
      <c r="N136" s="48">
        <v>129</v>
      </c>
      <c r="O136" s="49" t="s">
        <v>579</v>
      </c>
      <c r="P136" s="49" t="s">
        <v>580</v>
      </c>
      <c r="Q136" s="50">
        <v>0</v>
      </c>
      <c r="R136" s="50">
        <v>4</v>
      </c>
      <c r="S136" s="50">
        <v>1</v>
      </c>
      <c r="T136" s="50">
        <v>2</v>
      </c>
      <c r="U136" s="50">
        <v>3</v>
      </c>
      <c r="V136" s="51">
        <v>4</v>
      </c>
      <c r="W136" s="50"/>
      <c r="X136" s="51"/>
      <c r="Y136" s="52"/>
      <c r="Z136" s="52"/>
      <c r="AA136" s="52"/>
      <c r="AB136" s="52"/>
      <c r="AC136" s="52"/>
      <c r="AD136" s="52"/>
      <c r="AE136" s="52"/>
      <c r="AF136" s="52"/>
      <c r="AG136" s="52"/>
      <c r="AH136" s="52"/>
      <c r="AI136" s="52"/>
      <c r="AJ136" s="118"/>
      <c r="AK136" s="118"/>
      <c r="AL136" s="118"/>
      <c r="AM136" s="118"/>
      <c r="AN136" s="118"/>
      <c r="AO136" s="52"/>
      <c r="AP136" s="52"/>
      <c r="AQ136" s="52"/>
      <c r="AR136" s="52"/>
      <c r="AS136" s="52"/>
      <c r="AT136" s="118"/>
      <c r="AU136" s="38">
        <f t="shared" si="2"/>
        <v>0</v>
      </c>
      <c r="AV136" s="77" t="s">
        <v>576</v>
      </c>
    </row>
    <row r="137" spans="1:48" ht="27" customHeight="1" thickTop="1" thickBot="1" x14ac:dyDescent="0.3">
      <c r="A137" s="87">
        <v>1</v>
      </c>
      <c r="B137" s="88" t="s">
        <v>55</v>
      </c>
      <c r="C137" s="89" t="s">
        <v>506</v>
      </c>
      <c r="D137" s="89" t="s">
        <v>507</v>
      </c>
      <c r="E137" s="90" t="s">
        <v>508</v>
      </c>
      <c r="F137" s="56" t="s">
        <v>509</v>
      </c>
      <c r="G137" s="90" t="s">
        <v>510</v>
      </c>
      <c r="H137" s="91" t="s">
        <v>568</v>
      </c>
      <c r="I137" s="91" t="s">
        <v>569</v>
      </c>
      <c r="J137" s="55"/>
      <c r="K137" s="55"/>
      <c r="L137" s="56" t="s">
        <v>570</v>
      </c>
      <c r="M137" s="47"/>
      <c r="N137" s="48">
        <v>130</v>
      </c>
      <c r="O137" s="49" t="s">
        <v>581</v>
      </c>
      <c r="P137" s="49" t="s">
        <v>582</v>
      </c>
      <c r="Q137" s="50">
        <v>0</v>
      </c>
      <c r="R137" s="50">
        <v>1</v>
      </c>
      <c r="S137" s="50" t="s">
        <v>70</v>
      </c>
      <c r="T137" s="50">
        <v>1</v>
      </c>
      <c r="U137" s="50" t="s">
        <v>70</v>
      </c>
      <c r="V137" s="51" t="s">
        <v>70</v>
      </c>
      <c r="W137" s="50"/>
      <c r="X137" s="51"/>
      <c r="Y137" s="52"/>
      <c r="Z137" s="52"/>
      <c r="AA137" s="52"/>
      <c r="AB137" s="52"/>
      <c r="AC137" s="52"/>
      <c r="AD137" s="52"/>
      <c r="AE137" s="52"/>
      <c r="AF137" s="52"/>
      <c r="AG137" s="52"/>
      <c r="AH137" s="52"/>
      <c r="AI137" s="52"/>
      <c r="AJ137" s="118"/>
      <c r="AK137" s="118"/>
      <c r="AL137" s="118"/>
      <c r="AM137" s="118"/>
      <c r="AN137" s="118"/>
      <c r="AO137" s="52"/>
      <c r="AP137" s="52"/>
      <c r="AQ137" s="52"/>
      <c r="AR137" s="52"/>
      <c r="AS137" s="52"/>
      <c r="AT137" s="118"/>
      <c r="AU137" s="38">
        <f t="shared" si="2"/>
        <v>0</v>
      </c>
      <c r="AV137" s="77" t="s">
        <v>576</v>
      </c>
    </row>
    <row r="138" spans="1:48" ht="27" customHeight="1" thickTop="1" thickBot="1" x14ac:dyDescent="0.3">
      <c r="A138" s="87">
        <v>1</v>
      </c>
      <c r="B138" s="88" t="s">
        <v>55</v>
      </c>
      <c r="C138" s="89" t="s">
        <v>506</v>
      </c>
      <c r="D138" s="89" t="s">
        <v>507</v>
      </c>
      <c r="E138" s="90" t="s">
        <v>508</v>
      </c>
      <c r="F138" s="56" t="s">
        <v>509</v>
      </c>
      <c r="G138" s="90" t="s">
        <v>510</v>
      </c>
      <c r="H138" s="91" t="s">
        <v>583</v>
      </c>
      <c r="I138" s="91" t="s">
        <v>584</v>
      </c>
      <c r="J138" s="55">
        <v>1</v>
      </c>
      <c r="K138" s="55">
        <v>1</v>
      </c>
      <c r="L138" s="56" t="s">
        <v>585</v>
      </c>
      <c r="M138" s="47" t="s">
        <v>586</v>
      </c>
      <c r="N138" s="48">
        <v>131</v>
      </c>
      <c r="O138" s="49" t="s">
        <v>587</v>
      </c>
      <c r="P138" s="49" t="s">
        <v>587</v>
      </c>
      <c r="Q138" s="50">
        <v>0</v>
      </c>
      <c r="R138" s="50">
        <v>1</v>
      </c>
      <c r="S138" s="50" t="s">
        <v>70</v>
      </c>
      <c r="T138" s="50">
        <v>1</v>
      </c>
      <c r="U138" s="50">
        <v>1</v>
      </c>
      <c r="V138" s="51">
        <v>1</v>
      </c>
      <c r="W138" s="50"/>
      <c r="X138" s="51"/>
      <c r="Y138" s="52"/>
      <c r="Z138" s="52"/>
      <c r="AA138" s="52"/>
      <c r="AB138" s="52"/>
      <c r="AC138" s="52"/>
      <c r="AD138" s="52"/>
      <c r="AE138" s="52"/>
      <c r="AF138" s="52"/>
      <c r="AG138" s="52"/>
      <c r="AH138" s="52"/>
      <c r="AI138" s="52"/>
      <c r="AJ138" s="118"/>
      <c r="AK138" s="118"/>
      <c r="AL138" s="118"/>
      <c r="AM138" s="118"/>
      <c r="AN138" s="118"/>
      <c r="AO138" s="52"/>
      <c r="AP138" s="52"/>
      <c r="AQ138" s="52"/>
      <c r="AR138" s="52"/>
      <c r="AS138" s="52"/>
      <c r="AT138" s="118"/>
      <c r="AU138" s="38">
        <f t="shared" si="2"/>
        <v>0</v>
      </c>
      <c r="AV138" s="77" t="s">
        <v>528</v>
      </c>
    </row>
    <row r="139" spans="1:48" ht="27" customHeight="1" thickTop="1" thickBot="1" x14ac:dyDescent="0.3">
      <c r="A139" s="87">
        <v>1</v>
      </c>
      <c r="B139" s="88" t="s">
        <v>55</v>
      </c>
      <c r="C139" s="89" t="s">
        <v>506</v>
      </c>
      <c r="D139" s="89" t="s">
        <v>507</v>
      </c>
      <c r="E139" s="90" t="s">
        <v>508</v>
      </c>
      <c r="F139" s="56" t="s">
        <v>509</v>
      </c>
      <c r="G139" s="90" t="s">
        <v>510</v>
      </c>
      <c r="H139" s="91" t="s">
        <v>583</v>
      </c>
      <c r="I139" s="91" t="s">
        <v>584</v>
      </c>
      <c r="J139" s="55"/>
      <c r="K139" s="55"/>
      <c r="L139" s="56" t="s">
        <v>585</v>
      </c>
      <c r="M139" s="47"/>
      <c r="N139" s="48">
        <v>132</v>
      </c>
      <c r="O139" s="49" t="s">
        <v>588</v>
      </c>
      <c r="P139" s="49" t="s">
        <v>589</v>
      </c>
      <c r="Q139" s="50">
        <v>1</v>
      </c>
      <c r="R139" s="50">
        <v>2</v>
      </c>
      <c r="S139" s="50">
        <v>1</v>
      </c>
      <c r="T139" s="50">
        <v>2</v>
      </c>
      <c r="U139" s="50">
        <v>2</v>
      </c>
      <c r="V139" s="51">
        <v>2</v>
      </c>
      <c r="W139" s="50"/>
      <c r="X139" s="51"/>
      <c r="Y139" s="52"/>
      <c r="Z139" s="52"/>
      <c r="AA139" s="52"/>
      <c r="AB139" s="52"/>
      <c r="AC139" s="52"/>
      <c r="AD139" s="52"/>
      <c r="AE139" s="52"/>
      <c r="AF139" s="52"/>
      <c r="AG139" s="52"/>
      <c r="AH139" s="52"/>
      <c r="AI139" s="52"/>
      <c r="AJ139" s="118"/>
      <c r="AK139" s="118"/>
      <c r="AL139" s="118"/>
      <c r="AM139" s="118"/>
      <c r="AN139" s="118"/>
      <c r="AO139" s="52"/>
      <c r="AP139" s="52"/>
      <c r="AQ139" s="52"/>
      <c r="AR139" s="52"/>
      <c r="AS139" s="52"/>
      <c r="AT139" s="118"/>
      <c r="AU139" s="38">
        <f t="shared" si="2"/>
        <v>0</v>
      </c>
      <c r="AV139" s="77" t="s">
        <v>528</v>
      </c>
    </row>
    <row r="140" spans="1:48" ht="27" customHeight="1" thickTop="1" thickBot="1" x14ac:dyDescent="0.3">
      <c r="A140" s="87">
        <v>1</v>
      </c>
      <c r="B140" s="88" t="s">
        <v>55</v>
      </c>
      <c r="C140" s="89" t="s">
        <v>506</v>
      </c>
      <c r="D140" s="89" t="s">
        <v>507</v>
      </c>
      <c r="E140" s="90" t="s">
        <v>508</v>
      </c>
      <c r="F140" s="56" t="s">
        <v>509</v>
      </c>
      <c r="G140" s="90" t="s">
        <v>510</v>
      </c>
      <c r="H140" s="91" t="s">
        <v>583</v>
      </c>
      <c r="I140" s="91" t="s">
        <v>584</v>
      </c>
      <c r="J140" s="55"/>
      <c r="K140" s="55"/>
      <c r="L140" s="56" t="s">
        <v>585</v>
      </c>
      <c r="M140" s="47"/>
      <c r="N140" s="48">
        <v>133</v>
      </c>
      <c r="O140" s="49" t="s">
        <v>590</v>
      </c>
      <c r="P140" s="49" t="s">
        <v>591</v>
      </c>
      <c r="Q140" s="50">
        <v>0</v>
      </c>
      <c r="R140" s="50">
        <v>1</v>
      </c>
      <c r="S140" s="50" t="s">
        <v>70</v>
      </c>
      <c r="T140" s="50">
        <v>1</v>
      </c>
      <c r="U140" s="50">
        <v>1</v>
      </c>
      <c r="V140" s="51">
        <v>1</v>
      </c>
      <c r="W140" s="50"/>
      <c r="X140" s="51"/>
      <c r="Y140" s="52"/>
      <c r="Z140" s="52"/>
      <c r="AA140" s="52"/>
      <c r="AB140" s="52"/>
      <c r="AC140" s="52"/>
      <c r="AD140" s="52"/>
      <c r="AE140" s="52"/>
      <c r="AF140" s="52"/>
      <c r="AG140" s="52"/>
      <c r="AH140" s="52"/>
      <c r="AI140" s="52"/>
      <c r="AJ140" s="118"/>
      <c r="AK140" s="118"/>
      <c r="AL140" s="118"/>
      <c r="AM140" s="118"/>
      <c r="AN140" s="118"/>
      <c r="AO140" s="52"/>
      <c r="AP140" s="52"/>
      <c r="AQ140" s="52"/>
      <c r="AR140" s="52"/>
      <c r="AS140" s="52"/>
      <c r="AT140" s="118"/>
      <c r="AU140" s="38">
        <f t="shared" si="2"/>
        <v>0</v>
      </c>
      <c r="AV140" s="77" t="s">
        <v>528</v>
      </c>
    </row>
    <row r="141" spans="1:48" ht="27" customHeight="1" thickTop="1" thickBot="1" x14ac:dyDescent="0.3">
      <c r="A141" s="87">
        <v>1</v>
      </c>
      <c r="B141" s="88" t="s">
        <v>55</v>
      </c>
      <c r="C141" s="89" t="s">
        <v>506</v>
      </c>
      <c r="D141" s="89" t="s">
        <v>507</v>
      </c>
      <c r="E141" s="90" t="s">
        <v>508</v>
      </c>
      <c r="F141" s="56" t="s">
        <v>509</v>
      </c>
      <c r="G141" s="90" t="s">
        <v>510</v>
      </c>
      <c r="H141" s="91" t="s">
        <v>583</v>
      </c>
      <c r="I141" s="91" t="s">
        <v>584</v>
      </c>
      <c r="J141" s="55"/>
      <c r="K141" s="55"/>
      <c r="L141" s="56" t="s">
        <v>585</v>
      </c>
      <c r="M141" s="47"/>
      <c r="N141" s="48">
        <v>134</v>
      </c>
      <c r="O141" s="49" t="s">
        <v>592</v>
      </c>
      <c r="P141" s="49" t="s">
        <v>593</v>
      </c>
      <c r="Q141" s="50">
        <v>0</v>
      </c>
      <c r="R141" s="50">
        <v>4</v>
      </c>
      <c r="S141" s="50" t="s">
        <v>70</v>
      </c>
      <c r="T141" s="50">
        <v>2</v>
      </c>
      <c r="U141" s="50">
        <v>3</v>
      </c>
      <c r="V141" s="51">
        <v>4</v>
      </c>
      <c r="W141" s="50"/>
      <c r="X141" s="51"/>
      <c r="Y141" s="52"/>
      <c r="Z141" s="52"/>
      <c r="AA141" s="52"/>
      <c r="AB141" s="52"/>
      <c r="AC141" s="52"/>
      <c r="AD141" s="52"/>
      <c r="AE141" s="52"/>
      <c r="AF141" s="52"/>
      <c r="AG141" s="52"/>
      <c r="AH141" s="52"/>
      <c r="AI141" s="52"/>
      <c r="AJ141" s="118"/>
      <c r="AK141" s="118"/>
      <c r="AL141" s="118"/>
      <c r="AM141" s="118"/>
      <c r="AN141" s="118"/>
      <c r="AO141" s="52"/>
      <c r="AP141" s="52"/>
      <c r="AQ141" s="52"/>
      <c r="AR141" s="52"/>
      <c r="AS141" s="52"/>
      <c r="AT141" s="118"/>
      <c r="AU141" s="38">
        <f t="shared" si="2"/>
        <v>0</v>
      </c>
      <c r="AV141" s="77" t="s">
        <v>528</v>
      </c>
    </row>
    <row r="142" spans="1:48" ht="27" customHeight="1" thickTop="1" thickBot="1" x14ac:dyDescent="0.3">
      <c r="A142" s="87">
        <v>1</v>
      </c>
      <c r="B142" s="88" t="s">
        <v>55</v>
      </c>
      <c r="C142" s="89" t="s">
        <v>506</v>
      </c>
      <c r="D142" s="89" t="s">
        <v>507</v>
      </c>
      <c r="E142" s="90" t="s">
        <v>508</v>
      </c>
      <c r="F142" s="56" t="s">
        <v>509</v>
      </c>
      <c r="G142" s="90" t="s">
        <v>510</v>
      </c>
      <c r="H142" s="91" t="s">
        <v>594</v>
      </c>
      <c r="I142" s="91" t="s">
        <v>595</v>
      </c>
      <c r="J142" s="55">
        <v>1</v>
      </c>
      <c r="K142" s="55">
        <v>1</v>
      </c>
      <c r="L142" s="56" t="s">
        <v>596</v>
      </c>
      <c r="M142" s="47" t="s">
        <v>597</v>
      </c>
      <c r="N142" s="48">
        <v>135</v>
      </c>
      <c r="O142" s="49" t="s">
        <v>598</v>
      </c>
      <c r="P142" s="49" t="s">
        <v>599</v>
      </c>
      <c r="Q142" s="50">
        <v>0</v>
      </c>
      <c r="R142" s="50">
        <v>1</v>
      </c>
      <c r="S142" s="50" t="s">
        <v>70</v>
      </c>
      <c r="T142" s="50">
        <v>1</v>
      </c>
      <c r="U142" s="50">
        <v>1</v>
      </c>
      <c r="V142" s="51">
        <v>1</v>
      </c>
      <c r="W142" s="50"/>
      <c r="X142" s="51"/>
      <c r="Y142" s="52"/>
      <c r="Z142" s="52"/>
      <c r="AA142" s="52"/>
      <c r="AB142" s="52"/>
      <c r="AC142" s="52"/>
      <c r="AD142" s="52"/>
      <c r="AE142" s="52"/>
      <c r="AF142" s="52"/>
      <c r="AG142" s="52"/>
      <c r="AH142" s="52"/>
      <c r="AI142" s="52"/>
      <c r="AJ142" s="118"/>
      <c r="AK142" s="118"/>
      <c r="AL142" s="118"/>
      <c r="AM142" s="118"/>
      <c r="AN142" s="118"/>
      <c r="AO142" s="52"/>
      <c r="AP142" s="52"/>
      <c r="AQ142" s="52"/>
      <c r="AR142" s="52"/>
      <c r="AS142" s="52"/>
      <c r="AT142" s="118"/>
      <c r="AU142" s="38">
        <f t="shared" si="2"/>
        <v>0</v>
      </c>
      <c r="AV142" s="77" t="s">
        <v>528</v>
      </c>
    </row>
    <row r="143" spans="1:48" ht="27" customHeight="1" thickTop="1" thickBot="1" x14ac:dyDescent="0.3">
      <c r="A143" s="87">
        <v>1</v>
      </c>
      <c r="B143" s="88" t="s">
        <v>55</v>
      </c>
      <c r="C143" s="89" t="s">
        <v>506</v>
      </c>
      <c r="D143" s="89" t="s">
        <v>507</v>
      </c>
      <c r="E143" s="90" t="s">
        <v>508</v>
      </c>
      <c r="F143" s="56" t="s">
        <v>509</v>
      </c>
      <c r="G143" s="90" t="s">
        <v>510</v>
      </c>
      <c r="H143" s="91" t="s">
        <v>594</v>
      </c>
      <c r="I143" s="91" t="s">
        <v>595</v>
      </c>
      <c r="J143" s="55"/>
      <c r="K143" s="55"/>
      <c r="L143" s="56" t="s">
        <v>596</v>
      </c>
      <c r="M143" s="47"/>
      <c r="N143" s="48">
        <v>136</v>
      </c>
      <c r="O143" s="49" t="s">
        <v>600</v>
      </c>
      <c r="P143" s="49" t="s">
        <v>601</v>
      </c>
      <c r="Q143" s="50">
        <v>0</v>
      </c>
      <c r="R143" s="50">
        <v>1</v>
      </c>
      <c r="S143" s="50">
        <v>1</v>
      </c>
      <c r="T143" s="50">
        <v>1</v>
      </c>
      <c r="U143" s="50">
        <v>1</v>
      </c>
      <c r="V143" s="51">
        <v>1</v>
      </c>
      <c r="W143" s="50"/>
      <c r="X143" s="51"/>
      <c r="Y143" s="52"/>
      <c r="Z143" s="52"/>
      <c r="AA143" s="52"/>
      <c r="AB143" s="52"/>
      <c r="AC143" s="52"/>
      <c r="AD143" s="52"/>
      <c r="AE143" s="52"/>
      <c r="AF143" s="52"/>
      <c r="AG143" s="52"/>
      <c r="AH143" s="52"/>
      <c r="AI143" s="52"/>
      <c r="AJ143" s="118"/>
      <c r="AK143" s="118"/>
      <c r="AL143" s="118"/>
      <c r="AM143" s="118"/>
      <c r="AN143" s="118"/>
      <c r="AO143" s="52"/>
      <c r="AP143" s="52"/>
      <c r="AQ143" s="52"/>
      <c r="AR143" s="52"/>
      <c r="AS143" s="52"/>
      <c r="AT143" s="118"/>
      <c r="AU143" s="38">
        <f t="shared" si="2"/>
        <v>0</v>
      </c>
      <c r="AV143" s="77" t="s">
        <v>528</v>
      </c>
    </row>
    <row r="144" spans="1:48" ht="27" customHeight="1" thickTop="1" thickBot="1" x14ac:dyDescent="0.3">
      <c r="A144" s="87">
        <v>1</v>
      </c>
      <c r="B144" s="88" t="s">
        <v>55</v>
      </c>
      <c r="C144" s="89" t="s">
        <v>506</v>
      </c>
      <c r="D144" s="89" t="s">
        <v>507</v>
      </c>
      <c r="E144" s="90" t="s">
        <v>508</v>
      </c>
      <c r="F144" s="56" t="s">
        <v>509</v>
      </c>
      <c r="G144" s="90" t="s">
        <v>510</v>
      </c>
      <c r="H144" s="91" t="s">
        <v>594</v>
      </c>
      <c r="I144" s="91" t="s">
        <v>595</v>
      </c>
      <c r="J144" s="55"/>
      <c r="K144" s="55"/>
      <c r="L144" s="56" t="s">
        <v>596</v>
      </c>
      <c r="M144" s="47"/>
      <c r="N144" s="48">
        <v>137</v>
      </c>
      <c r="O144" s="49" t="s">
        <v>602</v>
      </c>
      <c r="P144" s="49" t="s">
        <v>603</v>
      </c>
      <c r="Q144" s="50">
        <v>0</v>
      </c>
      <c r="R144" s="50">
        <v>4</v>
      </c>
      <c r="S144" s="50" t="s">
        <v>70</v>
      </c>
      <c r="T144" s="50">
        <v>2</v>
      </c>
      <c r="U144" s="50">
        <v>3</v>
      </c>
      <c r="V144" s="51">
        <v>4</v>
      </c>
      <c r="W144" s="50"/>
      <c r="X144" s="51"/>
      <c r="Y144" s="52"/>
      <c r="Z144" s="52"/>
      <c r="AA144" s="52"/>
      <c r="AB144" s="52"/>
      <c r="AC144" s="52"/>
      <c r="AD144" s="52"/>
      <c r="AE144" s="52"/>
      <c r="AF144" s="52"/>
      <c r="AG144" s="52"/>
      <c r="AH144" s="52"/>
      <c r="AI144" s="52"/>
      <c r="AJ144" s="118"/>
      <c r="AK144" s="118"/>
      <c r="AL144" s="118"/>
      <c r="AM144" s="118"/>
      <c r="AN144" s="118"/>
      <c r="AO144" s="52"/>
      <c r="AP144" s="52"/>
      <c r="AQ144" s="52"/>
      <c r="AR144" s="52"/>
      <c r="AS144" s="52"/>
      <c r="AT144" s="118"/>
      <c r="AU144" s="38">
        <f t="shared" si="2"/>
        <v>0</v>
      </c>
      <c r="AV144" s="77" t="s">
        <v>528</v>
      </c>
    </row>
    <row r="145" spans="1:48" ht="27" customHeight="1" thickTop="1" thickBot="1" x14ac:dyDescent="0.3">
      <c r="A145" s="87">
        <v>1</v>
      </c>
      <c r="B145" s="88" t="s">
        <v>55</v>
      </c>
      <c r="C145" s="89" t="s">
        <v>506</v>
      </c>
      <c r="D145" s="89" t="s">
        <v>507</v>
      </c>
      <c r="E145" s="90" t="s">
        <v>508</v>
      </c>
      <c r="F145" s="56" t="s">
        <v>509</v>
      </c>
      <c r="G145" s="90" t="s">
        <v>510</v>
      </c>
      <c r="H145" s="59" t="s">
        <v>604</v>
      </c>
      <c r="I145" s="59" t="s">
        <v>605</v>
      </c>
      <c r="J145" s="58">
        <v>0.1</v>
      </c>
      <c r="K145" s="58">
        <v>0.2</v>
      </c>
      <c r="L145" s="117" t="s">
        <v>606</v>
      </c>
      <c r="M145" s="48" t="s">
        <v>607</v>
      </c>
      <c r="N145" s="48">
        <v>138</v>
      </c>
      <c r="O145" s="49" t="s">
        <v>608</v>
      </c>
      <c r="P145" s="49" t="s">
        <v>609</v>
      </c>
      <c r="Q145" s="50">
        <v>100</v>
      </c>
      <c r="R145" s="50">
        <v>400</v>
      </c>
      <c r="S145" s="50">
        <v>100</v>
      </c>
      <c r="T145" s="50">
        <v>200</v>
      </c>
      <c r="U145" s="50">
        <v>300</v>
      </c>
      <c r="V145" s="51">
        <v>400</v>
      </c>
      <c r="W145" s="50"/>
      <c r="X145" s="51"/>
      <c r="Y145" s="52"/>
      <c r="Z145" s="52"/>
      <c r="AA145" s="52"/>
      <c r="AB145" s="52"/>
      <c r="AC145" s="52"/>
      <c r="AD145" s="52"/>
      <c r="AE145" s="52"/>
      <c r="AF145" s="52"/>
      <c r="AG145" s="52"/>
      <c r="AH145" s="52"/>
      <c r="AI145" s="52"/>
      <c r="AJ145" s="118"/>
      <c r="AK145" s="118"/>
      <c r="AL145" s="118"/>
      <c r="AM145" s="118"/>
      <c r="AN145" s="118"/>
      <c r="AO145" s="52"/>
      <c r="AP145" s="52"/>
      <c r="AQ145" s="52"/>
      <c r="AR145" s="52"/>
      <c r="AS145" s="52"/>
      <c r="AT145" s="118"/>
      <c r="AU145" s="38">
        <f t="shared" si="2"/>
        <v>0</v>
      </c>
      <c r="AV145" s="77" t="s">
        <v>528</v>
      </c>
    </row>
    <row r="146" spans="1:48" ht="27" customHeight="1" thickTop="1" thickBot="1" x14ac:dyDescent="0.3">
      <c r="A146" s="87">
        <v>1</v>
      </c>
      <c r="B146" s="88" t="s">
        <v>55</v>
      </c>
      <c r="C146" s="89" t="s">
        <v>506</v>
      </c>
      <c r="D146" s="89" t="s">
        <v>507</v>
      </c>
      <c r="E146" s="90" t="s">
        <v>508</v>
      </c>
      <c r="F146" s="56" t="s">
        <v>509</v>
      </c>
      <c r="G146" s="90" t="s">
        <v>510</v>
      </c>
      <c r="H146" s="91" t="s">
        <v>610</v>
      </c>
      <c r="I146" s="91" t="s">
        <v>611</v>
      </c>
      <c r="J146" s="55">
        <v>1</v>
      </c>
      <c r="K146" s="55">
        <v>1</v>
      </c>
      <c r="L146" s="56" t="s">
        <v>612</v>
      </c>
      <c r="M146" s="47" t="s">
        <v>613</v>
      </c>
      <c r="N146" s="48">
        <v>139</v>
      </c>
      <c r="O146" s="49" t="s">
        <v>614</v>
      </c>
      <c r="P146" s="49" t="s">
        <v>615</v>
      </c>
      <c r="Q146" s="50">
        <v>0</v>
      </c>
      <c r="R146" s="50">
        <v>1</v>
      </c>
      <c r="S146" s="50" t="s">
        <v>70</v>
      </c>
      <c r="T146" s="50">
        <v>1</v>
      </c>
      <c r="U146" s="50">
        <v>1</v>
      </c>
      <c r="V146" s="51">
        <v>1</v>
      </c>
      <c r="W146" s="50"/>
      <c r="X146" s="51"/>
      <c r="Y146" s="52"/>
      <c r="Z146" s="52"/>
      <c r="AA146" s="52"/>
      <c r="AB146" s="52"/>
      <c r="AC146" s="52"/>
      <c r="AD146" s="52"/>
      <c r="AE146" s="52"/>
      <c r="AF146" s="54"/>
      <c r="AG146" s="52"/>
      <c r="AH146" s="52"/>
      <c r="AI146" s="52"/>
      <c r="AJ146" s="118"/>
      <c r="AK146" s="118"/>
      <c r="AL146" s="118"/>
      <c r="AM146" s="118"/>
      <c r="AN146" s="118"/>
      <c r="AO146" s="52"/>
      <c r="AP146" s="52"/>
      <c r="AQ146" s="52"/>
      <c r="AR146" s="52"/>
      <c r="AS146" s="52"/>
      <c r="AT146" s="118"/>
      <c r="AU146" s="38">
        <f t="shared" si="2"/>
        <v>0</v>
      </c>
      <c r="AV146" s="77" t="s">
        <v>528</v>
      </c>
    </row>
    <row r="147" spans="1:48" ht="27" customHeight="1" thickTop="1" thickBot="1" x14ac:dyDescent="0.3">
      <c r="A147" s="87">
        <v>1</v>
      </c>
      <c r="B147" s="88" t="s">
        <v>55</v>
      </c>
      <c r="C147" s="89" t="s">
        <v>506</v>
      </c>
      <c r="D147" s="89" t="s">
        <v>507</v>
      </c>
      <c r="E147" s="90" t="s">
        <v>508</v>
      </c>
      <c r="F147" s="56" t="s">
        <v>509</v>
      </c>
      <c r="G147" s="90" t="s">
        <v>510</v>
      </c>
      <c r="H147" s="91" t="s">
        <v>610</v>
      </c>
      <c r="I147" s="91" t="s">
        <v>611</v>
      </c>
      <c r="J147" s="55"/>
      <c r="K147" s="55"/>
      <c r="L147" s="56" t="s">
        <v>612</v>
      </c>
      <c r="M147" s="47"/>
      <c r="N147" s="48">
        <v>140</v>
      </c>
      <c r="O147" s="49" t="s">
        <v>616</v>
      </c>
      <c r="P147" s="49" t="s">
        <v>617</v>
      </c>
      <c r="Q147" s="50">
        <v>0</v>
      </c>
      <c r="R147" s="50">
        <v>1</v>
      </c>
      <c r="S147" s="50" t="s">
        <v>70</v>
      </c>
      <c r="T147" s="50">
        <v>1</v>
      </c>
      <c r="U147" s="50">
        <v>1</v>
      </c>
      <c r="V147" s="51">
        <v>1</v>
      </c>
      <c r="W147" s="50"/>
      <c r="X147" s="51"/>
      <c r="Y147" s="52"/>
      <c r="Z147" s="52"/>
      <c r="AA147" s="52"/>
      <c r="AB147" s="52"/>
      <c r="AC147" s="52"/>
      <c r="AD147" s="52"/>
      <c r="AE147" s="52"/>
      <c r="AF147" s="52"/>
      <c r="AG147" s="52"/>
      <c r="AH147" s="52"/>
      <c r="AI147" s="52"/>
      <c r="AJ147" s="118"/>
      <c r="AK147" s="118"/>
      <c r="AL147" s="118"/>
      <c r="AM147" s="118"/>
      <c r="AN147" s="118"/>
      <c r="AO147" s="52"/>
      <c r="AP147" s="52"/>
      <c r="AQ147" s="52"/>
      <c r="AR147" s="52"/>
      <c r="AS147" s="52"/>
      <c r="AT147" s="118"/>
      <c r="AU147" s="38">
        <f t="shared" si="2"/>
        <v>0</v>
      </c>
      <c r="AV147" s="77" t="s">
        <v>528</v>
      </c>
    </row>
    <row r="148" spans="1:48" ht="27" customHeight="1" thickTop="1" thickBot="1" x14ac:dyDescent="0.3">
      <c r="A148" s="87">
        <v>1</v>
      </c>
      <c r="B148" s="88" t="s">
        <v>55</v>
      </c>
      <c r="C148" s="89" t="s">
        <v>506</v>
      </c>
      <c r="D148" s="89" t="s">
        <v>507</v>
      </c>
      <c r="E148" s="90" t="s">
        <v>508</v>
      </c>
      <c r="F148" s="56" t="s">
        <v>509</v>
      </c>
      <c r="G148" s="90" t="s">
        <v>510</v>
      </c>
      <c r="H148" s="91" t="s">
        <v>610</v>
      </c>
      <c r="I148" s="91" t="s">
        <v>611</v>
      </c>
      <c r="J148" s="55"/>
      <c r="K148" s="55"/>
      <c r="L148" s="56" t="s">
        <v>612</v>
      </c>
      <c r="M148" s="47"/>
      <c r="N148" s="48">
        <v>141</v>
      </c>
      <c r="O148" s="49" t="s">
        <v>618</v>
      </c>
      <c r="P148" s="49" t="s">
        <v>619</v>
      </c>
      <c r="Q148" s="50">
        <v>0</v>
      </c>
      <c r="R148" s="50">
        <v>1</v>
      </c>
      <c r="S148" s="50" t="s">
        <v>70</v>
      </c>
      <c r="T148" s="50">
        <v>1</v>
      </c>
      <c r="U148" s="50" t="s">
        <v>70</v>
      </c>
      <c r="V148" s="51" t="s">
        <v>70</v>
      </c>
      <c r="W148" s="50"/>
      <c r="X148" s="51"/>
      <c r="Y148" s="52"/>
      <c r="Z148" s="52"/>
      <c r="AA148" s="52"/>
      <c r="AB148" s="52"/>
      <c r="AC148" s="52"/>
      <c r="AD148" s="52"/>
      <c r="AE148" s="52"/>
      <c r="AF148" s="52"/>
      <c r="AG148" s="52"/>
      <c r="AH148" s="52"/>
      <c r="AI148" s="52"/>
      <c r="AJ148" s="118"/>
      <c r="AK148" s="118"/>
      <c r="AL148" s="118"/>
      <c r="AM148" s="118"/>
      <c r="AN148" s="118"/>
      <c r="AO148" s="52"/>
      <c r="AP148" s="52"/>
      <c r="AQ148" s="52"/>
      <c r="AR148" s="52"/>
      <c r="AS148" s="52"/>
      <c r="AT148" s="118"/>
      <c r="AU148" s="38">
        <f t="shared" si="2"/>
        <v>0</v>
      </c>
      <c r="AV148" s="77" t="s">
        <v>528</v>
      </c>
    </row>
    <row r="149" spans="1:48" ht="27" customHeight="1" thickTop="1" thickBot="1" x14ac:dyDescent="0.3">
      <c r="A149" s="87">
        <v>1</v>
      </c>
      <c r="B149" s="88" t="s">
        <v>55</v>
      </c>
      <c r="C149" s="89" t="s">
        <v>506</v>
      </c>
      <c r="D149" s="89" t="s">
        <v>507</v>
      </c>
      <c r="E149" s="90" t="s">
        <v>508</v>
      </c>
      <c r="F149" s="56" t="s">
        <v>509</v>
      </c>
      <c r="G149" s="90" t="s">
        <v>510</v>
      </c>
      <c r="H149" s="91" t="s">
        <v>610</v>
      </c>
      <c r="I149" s="91" t="s">
        <v>611</v>
      </c>
      <c r="J149" s="55"/>
      <c r="K149" s="55"/>
      <c r="L149" s="56" t="s">
        <v>612</v>
      </c>
      <c r="M149" s="47"/>
      <c r="N149" s="48">
        <v>142</v>
      </c>
      <c r="O149" s="49" t="s">
        <v>620</v>
      </c>
      <c r="P149" s="49" t="s">
        <v>621</v>
      </c>
      <c r="Q149" s="50">
        <v>1</v>
      </c>
      <c r="R149" s="50">
        <v>1</v>
      </c>
      <c r="S149" s="50">
        <v>1</v>
      </c>
      <c r="T149" s="50">
        <v>1</v>
      </c>
      <c r="U149" s="50">
        <v>1</v>
      </c>
      <c r="V149" s="51">
        <v>1</v>
      </c>
      <c r="W149" s="50"/>
      <c r="X149" s="51"/>
      <c r="Y149" s="52"/>
      <c r="Z149" s="52"/>
      <c r="AA149" s="52"/>
      <c r="AB149" s="52"/>
      <c r="AC149" s="52"/>
      <c r="AD149" s="52"/>
      <c r="AE149" s="52"/>
      <c r="AF149" s="52"/>
      <c r="AG149" s="52"/>
      <c r="AH149" s="52"/>
      <c r="AI149" s="52"/>
      <c r="AJ149" s="118"/>
      <c r="AK149" s="118"/>
      <c r="AL149" s="118"/>
      <c r="AM149" s="118"/>
      <c r="AN149" s="118"/>
      <c r="AO149" s="52"/>
      <c r="AP149" s="52"/>
      <c r="AQ149" s="52"/>
      <c r="AR149" s="52"/>
      <c r="AS149" s="52"/>
      <c r="AT149" s="118"/>
      <c r="AU149" s="38">
        <f t="shared" si="2"/>
        <v>0</v>
      </c>
      <c r="AV149" s="77" t="s">
        <v>528</v>
      </c>
    </row>
    <row r="150" spans="1:48" ht="27" customHeight="1" thickTop="1" thickBot="1" x14ac:dyDescent="0.3">
      <c r="A150" s="87">
        <v>1</v>
      </c>
      <c r="B150" s="88" t="s">
        <v>55</v>
      </c>
      <c r="C150" s="89" t="s">
        <v>506</v>
      </c>
      <c r="D150" s="89" t="s">
        <v>507</v>
      </c>
      <c r="E150" s="90" t="s">
        <v>508</v>
      </c>
      <c r="F150" s="56" t="s">
        <v>509</v>
      </c>
      <c r="G150" s="90" t="s">
        <v>510</v>
      </c>
      <c r="H150" s="91" t="s">
        <v>610</v>
      </c>
      <c r="I150" s="91" t="s">
        <v>611</v>
      </c>
      <c r="J150" s="55"/>
      <c r="K150" s="55"/>
      <c r="L150" s="56" t="s">
        <v>612</v>
      </c>
      <c r="M150" s="47"/>
      <c r="N150" s="48">
        <v>143</v>
      </c>
      <c r="O150" s="49" t="s">
        <v>622</v>
      </c>
      <c r="P150" s="49" t="s">
        <v>623</v>
      </c>
      <c r="Q150" s="50">
        <v>0</v>
      </c>
      <c r="R150" s="50">
        <v>1</v>
      </c>
      <c r="S150" s="50" t="s">
        <v>70</v>
      </c>
      <c r="T150" s="50">
        <v>1</v>
      </c>
      <c r="U150" s="50">
        <v>1</v>
      </c>
      <c r="V150" s="51">
        <v>1</v>
      </c>
      <c r="W150" s="50"/>
      <c r="X150" s="51"/>
      <c r="Y150" s="52"/>
      <c r="Z150" s="52"/>
      <c r="AA150" s="52"/>
      <c r="AB150" s="52"/>
      <c r="AC150" s="52"/>
      <c r="AD150" s="52"/>
      <c r="AE150" s="52"/>
      <c r="AF150" s="52"/>
      <c r="AG150" s="52"/>
      <c r="AH150" s="52"/>
      <c r="AI150" s="52"/>
      <c r="AJ150" s="118"/>
      <c r="AK150" s="118"/>
      <c r="AL150" s="118"/>
      <c r="AM150" s="118"/>
      <c r="AN150" s="118"/>
      <c r="AO150" s="52"/>
      <c r="AP150" s="52"/>
      <c r="AQ150" s="52"/>
      <c r="AR150" s="52"/>
      <c r="AS150" s="52"/>
      <c r="AT150" s="118"/>
      <c r="AU150" s="38">
        <f t="shared" si="2"/>
        <v>0</v>
      </c>
      <c r="AV150" s="77" t="s">
        <v>528</v>
      </c>
    </row>
    <row r="151" spans="1:48" ht="27" customHeight="1" thickTop="1" thickBot="1" x14ac:dyDescent="0.3">
      <c r="A151" s="87">
        <v>1</v>
      </c>
      <c r="B151" s="88" t="s">
        <v>55</v>
      </c>
      <c r="C151" s="89" t="s">
        <v>506</v>
      </c>
      <c r="D151" s="89" t="s">
        <v>507</v>
      </c>
      <c r="E151" s="90" t="s">
        <v>508</v>
      </c>
      <c r="F151" s="56" t="s">
        <v>509</v>
      </c>
      <c r="G151" s="90" t="s">
        <v>510</v>
      </c>
      <c r="H151" s="91" t="s">
        <v>624</v>
      </c>
      <c r="I151" s="91" t="s">
        <v>625</v>
      </c>
      <c r="J151" s="55">
        <v>0.2</v>
      </c>
      <c r="K151" s="55">
        <v>0.3</v>
      </c>
      <c r="L151" s="56" t="s">
        <v>626</v>
      </c>
      <c r="M151" s="47" t="s">
        <v>627</v>
      </c>
      <c r="N151" s="48">
        <v>144</v>
      </c>
      <c r="O151" s="49" t="s">
        <v>628</v>
      </c>
      <c r="P151" s="49" t="s">
        <v>629</v>
      </c>
      <c r="Q151" s="50">
        <v>3839</v>
      </c>
      <c r="R151" s="50">
        <v>3839</v>
      </c>
      <c r="S151" s="50">
        <v>3839</v>
      </c>
      <c r="T151" s="50">
        <v>3839</v>
      </c>
      <c r="U151" s="50">
        <v>3839</v>
      </c>
      <c r="V151" s="51">
        <v>3839</v>
      </c>
      <c r="W151" s="50"/>
      <c r="X151" s="51"/>
      <c r="Y151" s="52"/>
      <c r="Z151" s="52"/>
      <c r="AA151" s="52"/>
      <c r="AB151" s="52"/>
      <c r="AC151" s="52"/>
      <c r="AD151" s="52"/>
      <c r="AE151" s="52"/>
      <c r="AF151" s="52"/>
      <c r="AG151" s="52"/>
      <c r="AH151" s="52"/>
      <c r="AI151" s="52"/>
      <c r="AJ151" s="118"/>
      <c r="AK151" s="118"/>
      <c r="AL151" s="118"/>
      <c r="AM151" s="118"/>
      <c r="AN151" s="118"/>
      <c r="AO151" s="52"/>
      <c r="AP151" s="52"/>
      <c r="AQ151" s="52"/>
      <c r="AR151" s="52"/>
      <c r="AS151" s="52"/>
      <c r="AT151" s="118"/>
      <c r="AU151" s="38">
        <f t="shared" si="2"/>
        <v>0</v>
      </c>
      <c r="AV151" s="77" t="s">
        <v>528</v>
      </c>
    </row>
    <row r="152" spans="1:48" ht="27" customHeight="1" thickTop="1" thickBot="1" x14ac:dyDescent="0.3">
      <c r="A152" s="87">
        <v>1</v>
      </c>
      <c r="B152" s="88" t="s">
        <v>55</v>
      </c>
      <c r="C152" s="89" t="s">
        <v>506</v>
      </c>
      <c r="D152" s="89" t="s">
        <v>507</v>
      </c>
      <c r="E152" s="90" t="s">
        <v>508</v>
      </c>
      <c r="F152" s="56" t="s">
        <v>509</v>
      </c>
      <c r="G152" s="90" t="s">
        <v>510</v>
      </c>
      <c r="H152" s="91" t="s">
        <v>624</v>
      </c>
      <c r="I152" s="91" t="s">
        <v>625</v>
      </c>
      <c r="J152" s="55"/>
      <c r="K152" s="55"/>
      <c r="L152" s="56" t="s">
        <v>626</v>
      </c>
      <c r="M152" s="47"/>
      <c r="N152" s="48">
        <v>145</v>
      </c>
      <c r="O152" s="49" t="s">
        <v>630</v>
      </c>
      <c r="P152" s="49" t="s">
        <v>631</v>
      </c>
      <c r="Q152" s="50">
        <v>4</v>
      </c>
      <c r="R152" s="50">
        <v>4</v>
      </c>
      <c r="S152" s="50">
        <v>1</v>
      </c>
      <c r="T152" s="50">
        <v>1</v>
      </c>
      <c r="U152" s="50">
        <v>1</v>
      </c>
      <c r="V152" s="51">
        <v>1</v>
      </c>
      <c r="W152" s="50"/>
      <c r="X152" s="51"/>
      <c r="Y152" s="52"/>
      <c r="Z152" s="52"/>
      <c r="AA152" s="52"/>
      <c r="AB152" s="52"/>
      <c r="AC152" s="52"/>
      <c r="AD152" s="52"/>
      <c r="AE152" s="52"/>
      <c r="AF152" s="52"/>
      <c r="AG152" s="52"/>
      <c r="AH152" s="52"/>
      <c r="AI152" s="52"/>
      <c r="AJ152" s="118"/>
      <c r="AK152" s="118"/>
      <c r="AL152" s="118"/>
      <c r="AM152" s="118"/>
      <c r="AN152" s="118"/>
      <c r="AO152" s="52"/>
      <c r="AP152" s="52"/>
      <c r="AQ152" s="52"/>
      <c r="AR152" s="52"/>
      <c r="AS152" s="52"/>
      <c r="AT152" s="118"/>
      <c r="AU152" s="38">
        <f t="shared" si="2"/>
        <v>0</v>
      </c>
      <c r="AV152" s="77" t="s">
        <v>528</v>
      </c>
    </row>
    <row r="153" spans="1:48" ht="27" customHeight="1" thickTop="1" thickBot="1" x14ac:dyDescent="0.3">
      <c r="A153" s="87">
        <v>1</v>
      </c>
      <c r="B153" s="88" t="s">
        <v>55</v>
      </c>
      <c r="C153" s="89" t="s">
        <v>506</v>
      </c>
      <c r="D153" s="89" t="s">
        <v>507</v>
      </c>
      <c r="E153" s="90" t="s">
        <v>508</v>
      </c>
      <c r="F153" s="56" t="s">
        <v>509</v>
      </c>
      <c r="G153" s="90" t="s">
        <v>510</v>
      </c>
      <c r="H153" s="91" t="s">
        <v>624</v>
      </c>
      <c r="I153" s="91" t="s">
        <v>625</v>
      </c>
      <c r="J153" s="55"/>
      <c r="K153" s="55"/>
      <c r="L153" s="56" t="s">
        <v>626</v>
      </c>
      <c r="M153" s="47"/>
      <c r="N153" s="48">
        <v>146</v>
      </c>
      <c r="O153" s="49" t="s">
        <v>632</v>
      </c>
      <c r="P153" s="49" t="s">
        <v>633</v>
      </c>
      <c r="Q153" s="50">
        <v>0</v>
      </c>
      <c r="R153" s="50">
        <v>100</v>
      </c>
      <c r="S153" s="50">
        <v>100</v>
      </c>
      <c r="T153" s="50">
        <v>100</v>
      </c>
      <c r="U153" s="50">
        <v>100</v>
      </c>
      <c r="V153" s="51">
        <v>100</v>
      </c>
      <c r="W153" s="50"/>
      <c r="X153" s="51"/>
      <c r="Y153" s="52"/>
      <c r="Z153" s="52"/>
      <c r="AA153" s="52"/>
      <c r="AB153" s="52"/>
      <c r="AC153" s="52"/>
      <c r="AD153" s="52"/>
      <c r="AE153" s="52"/>
      <c r="AF153" s="52"/>
      <c r="AG153" s="52"/>
      <c r="AH153" s="52"/>
      <c r="AI153" s="52"/>
      <c r="AJ153" s="118"/>
      <c r="AK153" s="118"/>
      <c r="AL153" s="118"/>
      <c r="AM153" s="118"/>
      <c r="AN153" s="118"/>
      <c r="AO153" s="52"/>
      <c r="AP153" s="52"/>
      <c r="AQ153" s="52"/>
      <c r="AR153" s="52"/>
      <c r="AS153" s="52"/>
      <c r="AT153" s="118"/>
      <c r="AU153" s="38">
        <f t="shared" si="2"/>
        <v>0</v>
      </c>
      <c r="AV153" s="77" t="s">
        <v>528</v>
      </c>
    </row>
    <row r="154" spans="1:48" ht="27" customHeight="1" thickTop="1" thickBot="1" x14ac:dyDescent="0.3">
      <c r="A154" s="87">
        <v>1</v>
      </c>
      <c r="B154" s="88" t="s">
        <v>55</v>
      </c>
      <c r="C154" s="89" t="s">
        <v>506</v>
      </c>
      <c r="D154" s="89" t="s">
        <v>507</v>
      </c>
      <c r="E154" s="90" t="s">
        <v>508</v>
      </c>
      <c r="F154" s="56" t="s">
        <v>509</v>
      </c>
      <c r="G154" s="90" t="s">
        <v>510</v>
      </c>
      <c r="H154" s="91" t="s">
        <v>624</v>
      </c>
      <c r="I154" s="91" t="s">
        <v>625</v>
      </c>
      <c r="J154" s="55"/>
      <c r="K154" s="55"/>
      <c r="L154" s="56" t="s">
        <v>626</v>
      </c>
      <c r="M154" s="47"/>
      <c r="N154" s="48">
        <v>147</v>
      </c>
      <c r="O154" s="49" t="s">
        <v>634</v>
      </c>
      <c r="P154" s="49" t="s">
        <v>635</v>
      </c>
      <c r="Q154" s="50">
        <v>0</v>
      </c>
      <c r="R154" s="50">
        <v>4</v>
      </c>
      <c r="S154" s="50" t="s">
        <v>70</v>
      </c>
      <c r="T154" s="50">
        <v>1</v>
      </c>
      <c r="U154" s="50">
        <v>1</v>
      </c>
      <c r="V154" s="51">
        <v>1</v>
      </c>
      <c r="W154" s="50"/>
      <c r="X154" s="51"/>
      <c r="Y154" s="52"/>
      <c r="Z154" s="52"/>
      <c r="AA154" s="52"/>
      <c r="AB154" s="52"/>
      <c r="AC154" s="52"/>
      <c r="AD154" s="52"/>
      <c r="AE154" s="52"/>
      <c r="AF154" s="52"/>
      <c r="AG154" s="52"/>
      <c r="AH154" s="52"/>
      <c r="AI154" s="52"/>
      <c r="AJ154" s="118"/>
      <c r="AK154" s="118"/>
      <c r="AL154" s="118"/>
      <c r="AM154" s="118"/>
      <c r="AN154" s="118"/>
      <c r="AO154" s="52"/>
      <c r="AP154" s="52"/>
      <c r="AQ154" s="52"/>
      <c r="AR154" s="52"/>
      <c r="AS154" s="52"/>
      <c r="AT154" s="118"/>
      <c r="AU154" s="38">
        <f t="shared" si="2"/>
        <v>0</v>
      </c>
      <c r="AV154" s="77" t="s">
        <v>528</v>
      </c>
    </row>
    <row r="155" spans="1:48" ht="27" customHeight="1" thickTop="1" thickBot="1" x14ac:dyDescent="0.3">
      <c r="A155" s="87">
        <v>1</v>
      </c>
      <c r="B155" s="88" t="s">
        <v>55</v>
      </c>
      <c r="C155" s="89" t="s">
        <v>506</v>
      </c>
      <c r="D155" s="89" t="s">
        <v>507</v>
      </c>
      <c r="E155" s="90" t="s">
        <v>508</v>
      </c>
      <c r="F155" s="56" t="s">
        <v>509</v>
      </c>
      <c r="G155" s="90" t="s">
        <v>510</v>
      </c>
      <c r="H155" s="91" t="s">
        <v>624</v>
      </c>
      <c r="I155" s="91" t="s">
        <v>625</v>
      </c>
      <c r="J155" s="55"/>
      <c r="K155" s="55"/>
      <c r="L155" s="56" t="s">
        <v>626</v>
      </c>
      <c r="M155" s="47"/>
      <c r="N155" s="48">
        <v>148</v>
      </c>
      <c r="O155" s="49" t="s">
        <v>636</v>
      </c>
      <c r="P155" s="49" t="s">
        <v>623</v>
      </c>
      <c r="Q155" s="50">
        <v>0</v>
      </c>
      <c r="R155" s="50">
        <v>2</v>
      </c>
      <c r="S155" s="50" t="s">
        <v>70</v>
      </c>
      <c r="T155" s="50">
        <v>1</v>
      </c>
      <c r="U155" s="50">
        <v>1</v>
      </c>
      <c r="V155" s="51" t="s">
        <v>70</v>
      </c>
      <c r="W155" s="50"/>
      <c r="X155" s="51"/>
      <c r="Y155" s="52"/>
      <c r="Z155" s="52"/>
      <c r="AA155" s="52"/>
      <c r="AB155" s="52"/>
      <c r="AC155" s="52"/>
      <c r="AD155" s="52"/>
      <c r="AE155" s="52"/>
      <c r="AF155" s="52"/>
      <c r="AG155" s="52"/>
      <c r="AH155" s="52"/>
      <c r="AI155" s="52"/>
      <c r="AJ155" s="118"/>
      <c r="AK155" s="118"/>
      <c r="AL155" s="118"/>
      <c r="AM155" s="118"/>
      <c r="AN155" s="118"/>
      <c r="AO155" s="52"/>
      <c r="AP155" s="52"/>
      <c r="AQ155" s="52"/>
      <c r="AR155" s="52"/>
      <c r="AS155" s="52"/>
      <c r="AT155" s="118"/>
      <c r="AU155" s="38">
        <f t="shared" si="2"/>
        <v>0</v>
      </c>
      <c r="AV155" s="77" t="s">
        <v>528</v>
      </c>
    </row>
    <row r="156" spans="1:48" ht="27" customHeight="1" thickTop="1" thickBot="1" x14ac:dyDescent="0.3">
      <c r="A156" s="87">
        <v>1</v>
      </c>
      <c r="B156" s="88" t="s">
        <v>55</v>
      </c>
      <c r="C156" s="89" t="s">
        <v>506</v>
      </c>
      <c r="D156" s="89" t="s">
        <v>507</v>
      </c>
      <c r="E156" s="90" t="s">
        <v>508</v>
      </c>
      <c r="F156" s="56" t="s">
        <v>509</v>
      </c>
      <c r="G156" s="90" t="s">
        <v>510</v>
      </c>
      <c r="H156" s="91" t="s">
        <v>624</v>
      </c>
      <c r="I156" s="91" t="s">
        <v>625</v>
      </c>
      <c r="J156" s="55"/>
      <c r="K156" s="55"/>
      <c r="L156" s="56" t="s">
        <v>626</v>
      </c>
      <c r="M156" s="47"/>
      <c r="N156" s="48">
        <v>149</v>
      </c>
      <c r="O156" s="49" t="s">
        <v>637</v>
      </c>
      <c r="P156" s="49" t="s">
        <v>638</v>
      </c>
      <c r="Q156" s="50">
        <v>0</v>
      </c>
      <c r="R156" s="50">
        <v>1</v>
      </c>
      <c r="S156" s="50">
        <v>1</v>
      </c>
      <c r="T156" s="50">
        <v>1</v>
      </c>
      <c r="U156" s="50">
        <v>1</v>
      </c>
      <c r="V156" s="51">
        <v>1</v>
      </c>
      <c r="W156" s="50"/>
      <c r="X156" s="51"/>
      <c r="Y156" s="52"/>
      <c r="Z156" s="52"/>
      <c r="AA156" s="52"/>
      <c r="AB156" s="52"/>
      <c r="AC156" s="52"/>
      <c r="AD156" s="52"/>
      <c r="AE156" s="52"/>
      <c r="AF156" s="52"/>
      <c r="AG156" s="52"/>
      <c r="AH156" s="52"/>
      <c r="AI156" s="52"/>
      <c r="AJ156" s="118"/>
      <c r="AK156" s="118"/>
      <c r="AL156" s="118"/>
      <c r="AM156" s="118"/>
      <c r="AN156" s="118"/>
      <c r="AO156" s="52"/>
      <c r="AP156" s="52"/>
      <c r="AQ156" s="52"/>
      <c r="AR156" s="52"/>
      <c r="AS156" s="52"/>
      <c r="AT156" s="118"/>
      <c r="AU156" s="38">
        <f t="shared" si="2"/>
        <v>0</v>
      </c>
      <c r="AV156" s="77" t="s">
        <v>528</v>
      </c>
    </row>
    <row r="157" spans="1:48" ht="27" customHeight="1" thickTop="1" thickBot="1" x14ac:dyDescent="0.3">
      <c r="A157" s="87">
        <v>1</v>
      </c>
      <c r="B157" s="88" t="s">
        <v>55</v>
      </c>
      <c r="C157" s="89" t="s">
        <v>506</v>
      </c>
      <c r="D157" s="89" t="s">
        <v>507</v>
      </c>
      <c r="E157" s="90" t="s">
        <v>508</v>
      </c>
      <c r="F157" s="56" t="s">
        <v>509</v>
      </c>
      <c r="G157" s="90" t="s">
        <v>510</v>
      </c>
      <c r="H157" s="91" t="s">
        <v>639</v>
      </c>
      <c r="I157" s="91" t="s">
        <v>640</v>
      </c>
      <c r="J157" s="55">
        <v>1</v>
      </c>
      <c r="K157" s="55">
        <v>1</v>
      </c>
      <c r="L157" s="56" t="s">
        <v>641</v>
      </c>
      <c r="M157" s="47" t="s">
        <v>642</v>
      </c>
      <c r="N157" s="48">
        <v>150</v>
      </c>
      <c r="O157" s="49" t="s">
        <v>643</v>
      </c>
      <c r="P157" s="49" t="s">
        <v>644</v>
      </c>
      <c r="Q157" s="50">
        <v>0</v>
      </c>
      <c r="R157" s="50">
        <v>1</v>
      </c>
      <c r="S157" s="50" t="s">
        <v>70</v>
      </c>
      <c r="T157" s="50">
        <v>1</v>
      </c>
      <c r="U157" s="50">
        <v>1</v>
      </c>
      <c r="V157" s="51">
        <v>1</v>
      </c>
      <c r="W157" s="50"/>
      <c r="X157" s="51"/>
      <c r="Y157" s="52"/>
      <c r="Z157" s="52"/>
      <c r="AA157" s="52"/>
      <c r="AB157" s="52"/>
      <c r="AC157" s="52"/>
      <c r="AD157" s="52"/>
      <c r="AE157" s="52"/>
      <c r="AF157" s="52"/>
      <c r="AG157" s="52"/>
      <c r="AH157" s="52"/>
      <c r="AI157" s="52"/>
      <c r="AJ157" s="118"/>
      <c r="AK157" s="118"/>
      <c r="AL157" s="118"/>
      <c r="AM157" s="118"/>
      <c r="AN157" s="118"/>
      <c r="AO157" s="52"/>
      <c r="AP157" s="52"/>
      <c r="AQ157" s="52"/>
      <c r="AR157" s="52"/>
      <c r="AS157" s="52"/>
      <c r="AT157" s="118"/>
      <c r="AU157" s="38">
        <f t="shared" si="2"/>
        <v>0</v>
      </c>
      <c r="AV157" s="77" t="s">
        <v>528</v>
      </c>
    </row>
    <row r="158" spans="1:48" ht="27" customHeight="1" thickTop="1" thickBot="1" x14ac:dyDescent="0.3">
      <c r="A158" s="87">
        <v>1</v>
      </c>
      <c r="B158" s="88" t="s">
        <v>55</v>
      </c>
      <c r="C158" s="89" t="s">
        <v>506</v>
      </c>
      <c r="D158" s="89" t="s">
        <v>507</v>
      </c>
      <c r="E158" s="90" t="s">
        <v>508</v>
      </c>
      <c r="F158" s="56" t="s">
        <v>509</v>
      </c>
      <c r="G158" s="90" t="s">
        <v>510</v>
      </c>
      <c r="H158" s="91" t="s">
        <v>639</v>
      </c>
      <c r="I158" s="91" t="s">
        <v>640</v>
      </c>
      <c r="J158" s="55"/>
      <c r="K158" s="55"/>
      <c r="L158" s="56" t="s">
        <v>641</v>
      </c>
      <c r="M158" s="47"/>
      <c r="N158" s="48">
        <v>151</v>
      </c>
      <c r="O158" s="49" t="s">
        <v>645</v>
      </c>
      <c r="P158" s="49" t="s">
        <v>646</v>
      </c>
      <c r="Q158" s="50">
        <v>1</v>
      </c>
      <c r="R158" s="50">
        <v>1</v>
      </c>
      <c r="S158" s="50">
        <v>1</v>
      </c>
      <c r="T158" s="50">
        <v>1</v>
      </c>
      <c r="U158" s="50">
        <v>1</v>
      </c>
      <c r="V158" s="51">
        <v>1</v>
      </c>
      <c r="W158" s="50"/>
      <c r="X158" s="51"/>
      <c r="Y158" s="52"/>
      <c r="Z158" s="52"/>
      <c r="AA158" s="52"/>
      <c r="AB158" s="52"/>
      <c r="AC158" s="52"/>
      <c r="AD158" s="52"/>
      <c r="AE158" s="52"/>
      <c r="AF158" s="52"/>
      <c r="AG158" s="52"/>
      <c r="AH158" s="52"/>
      <c r="AI158" s="52"/>
      <c r="AJ158" s="118"/>
      <c r="AK158" s="118"/>
      <c r="AL158" s="118"/>
      <c r="AM158" s="118"/>
      <c r="AN158" s="118"/>
      <c r="AO158" s="52"/>
      <c r="AP158" s="52"/>
      <c r="AQ158" s="52"/>
      <c r="AR158" s="52"/>
      <c r="AS158" s="52"/>
      <c r="AT158" s="118"/>
      <c r="AU158" s="38">
        <f t="shared" si="2"/>
        <v>0</v>
      </c>
      <c r="AV158" s="77" t="s">
        <v>528</v>
      </c>
    </row>
    <row r="159" spans="1:48" ht="27" customHeight="1" thickTop="1" thickBot="1" x14ac:dyDescent="0.3">
      <c r="A159" s="87">
        <v>1</v>
      </c>
      <c r="B159" s="88" t="s">
        <v>55</v>
      </c>
      <c r="C159" s="89" t="s">
        <v>506</v>
      </c>
      <c r="D159" s="89" t="s">
        <v>507</v>
      </c>
      <c r="E159" s="90" t="s">
        <v>508</v>
      </c>
      <c r="F159" s="56" t="s">
        <v>509</v>
      </c>
      <c r="G159" s="90" t="s">
        <v>510</v>
      </c>
      <c r="H159" s="91" t="s">
        <v>639</v>
      </c>
      <c r="I159" s="91" t="s">
        <v>640</v>
      </c>
      <c r="J159" s="55"/>
      <c r="K159" s="55"/>
      <c r="L159" s="56" t="s">
        <v>641</v>
      </c>
      <c r="M159" s="47"/>
      <c r="N159" s="48">
        <v>152</v>
      </c>
      <c r="O159" s="49" t="s">
        <v>647</v>
      </c>
      <c r="P159" s="49" t="s">
        <v>648</v>
      </c>
      <c r="Q159" s="50">
        <v>0</v>
      </c>
      <c r="R159" s="50">
        <v>1</v>
      </c>
      <c r="S159" s="50" t="s">
        <v>70</v>
      </c>
      <c r="T159" s="50">
        <v>1</v>
      </c>
      <c r="U159" s="50" t="s">
        <v>70</v>
      </c>
      <c r="V159" s="51" t="s">
        <v>70</v>
      </c>
      <c r="W159" s="50"/>
      <c r="X159" s="51"/>
      <c r="Y159" s="52"/>
      <c r="Z159" s="52"/>
      <c r="AA159" s="52"/>
      <c r="AB159" s="52"/>
      <c r="AC159" s="52"/>
      <c r="AD159" s="52"/>
      <c r="AE159" s="52"/>
      <c r="AF159" s="52"/>
      <c r="AG159" s="52"/>
      <c r="AH159" s="52"/>
      <c r="AI159" s="52"/>
      <c r="AJ159" s="118"/>
      <c r="AK159" s="118"/>
      <c r="AL159" s="118"/>
      <c r="AM159" s="118"/>
      <c r="AN159" s="118"/>
      <c r="AO159" s="52"/>
      <c r="AP159" s="52"/>
      <c r="AQ159" s="52"/>
      <c r="AR159" s="52"/>
      <c r="AS159" s="52"/>
      <c r="AT159" s="118"/>
      <c r="AU159" s="38">
        <f t="shared" si="2"/>
        <v>0</v>
      </c>
      <c r="AV159" s="77" t="s">
        <v>528</v>
      </c>
    </row>
    <row r="160" spans="1:48" ht="27" customHeight="1" thickTop="1" thickBot="1" x14ac:dyDescent="0.3">
      <c r="A160" s="87">
        <v>1</v>
      </c>
      <c r="B160" s="88" t="s">
        <v>55</v>
      </c>
      <c r="C160" s="89" t="s">
        <v>506</v>
      </c>
      <c r="D160" s="89" t="s">
        <v>507</v>
      </c>
      <c r="E160" s="90" t="s">
        <v>508</v>
      </c>
      <c r="F160" s="56" t="s">
        <v>509</v>
      </c>
      <c r="G160" s="90" t="s">
        <v>510</v>
      </c>
      <c r="H160" s="91" t="s">
        <v>639</v>
      </c>
      <c r="I160" s="91" t="s">
        <v>640</v>
      </c>
      <c r="J160" s="55"/>
      <c r="K160" s="55"/>
      <c r="L160" s="56" t="s">
        <v>641</v>
      </c>
      <c r="M160" s="47"/>
      <c r="N160" s="48">
        <v>153</v>
      </c>
      <c r="O160" s="49" t="s">
        <v>649</v>
      </c>
      <c r="P160" s="49" t="s">
        <v>650</v>
      </c>
      <c r="Q160" s="50">
        <v>1</v>
      </c>
      <c r="R160" s="50">
        <v>1</v>
      </c>
      <c r="S160" s="50">
        <v>1</v>
      </c>
      <c r="T160" s="50">
        <v>1</v>
      </c>
      <c r="U160" s="50">
        <v>1</v>
      </c>
      <c r="V160" s="51">
        <v>1</v>
      </c>
      <c r="W160" s="50"/>
      <c r="X160" s="51"/>
      <c r="Y160" s="52"/>
      <c r="Z160" s="52"/>
      <c r="AA160" s="52"/>
      <c r="AB160" s="52"/>
      <c r="AC160" s="52"/>
      <c r="AD160" s="52"/>
      <c r="AE160" s="52"/>
      <c r="AF160" s="52"/>
      <c r="AG160" s="52"/>
      <c r="AH160" s="52"/>
      <c r="AI160" s="52"/>
      <c r="AJ160" s="118"/>
      <c r="AK160" s="118"/>
      <c r="AL160" s="118"/>
      <c r="AM160" s="118"/>
      <c r="AN160" s="118"/>
      <c r="AO160" s="52"/>
      <c r="AP160" s="52"/>
      <c r="AQ160" s="52"/>
      <c r="AR160" s="52"/>
      <c r="AS160" s="52"/>
      <c r="AT160" s="118"/>
      <c r="AU160" s="38">
        <f t="shared" si="2"/>
        <v>0</v>
      </c>
      <c r="AV160" s="77" t="s">
        <v>528</v>
      </c>
    </row>
    <row r="161" spans="1:51" ht="27" customHeight="1" thickTop="1" thickBot="1" x14ac:dyDescent="0.3">
      <c r="A161" s="87">
        <v>1</v>
      </c>
      <c r="B161" s="88" t="s">
        <v>55</v>
      </c>
      <c r="C161" s="89" t="s">
        <v>506</v>
      </c>
      <c r="D161" s="89" t="s">
        <v>507</v>
      </c>
      <c r="E161" s="90" t="s">
        <v>508</v>
      </c>
      <c r="F161" s="56" t="s">
        <v>509</v>
      </c>
      <c r="G161" s="90" t="s">
        <v>510</v>
      </c>
      <c r="H161" s="91" t="s">
        <v>639</v>
      </c>
      <c r="I161" s="91" t="s">
        <v>640</v>
      </c>
      <c r="J161" s="55"/>
      <c r="K161" s="55"/>
      <c r="L161" s="56" t="s">
        <v>641</v>
      </c>
      <c r="M161" s="47"/>
      <c r="N161" s="48">
        <v>154</v>
      </c>
      <c r="O161" s="49" t="s">
        <v>651</v>
      </c>
      <c r="P161" s="49" t="s">
        <v>652</v>
      </c>
      <c r="Q161" s="50">
        <v>1</v>
      </c>
      <c r="R161" s="50">
        <v>1</v>
      </c>
      <c r="S161" s="50" t="s">
        <v>70</v>
      </c>
      <c r="T161" s="50">
        <v>1</v>
      </c>
      <c r="U161" s="50">
        <v>1</v>
      </c>
      <c r="V161" s="51">
        <v>1</v>
      </c>
      <c r="W161" s="50"/>
      <c r="X161" s="51"/>
      <c r="Y161" s="52"/>
      <c r="Z161" s="52"/>
      <c r="AA161" s="52"/>
      <c r="AB161" s="52"/>
      <c r="AC161" s="52"/>
      <c r="AD161" s="52"/>
      <c r="AE161" s="52"/>
      <c r="AF161" s="52"/>
      <c r="AG161" s="52"/>
      <c r="AH161" s="52"/>
      <c r="AI161" s="52"/>
      <c r="AJ161" s="118"/>
      <c r="AK161" s="118"/>
      <c r="AL161" s="118"/>
      <c r="AM161" s="118"/>
      <c r="AN161" s="118"/>
      <c r="AO161" s="52"/>
      <c r="AP161" s="52"/>
      <c r="AQ161" s="52"/>
      <c r="AR161" s="52"/>
      <c r="AS161" s="52"/>
      <c r="AT161" s="118"/>
      <c r="AU161" s="38">
        <f t="shared" si="2"/>
        <v>0</v>
      </c>
      <c r="AV161" s="77" t="s">
        <v>528</v>
      </c>
    </row>
    <row r="162" spans="1:51" ht="27" customHeight="1" thickTop="1" thickBot="1" x14ac:dyDescent="0.3">
      <c r="A162" s="87">
        <v>1</v>
      </c>
      <c r="B162" s="88" t="s">
        <v>55</v>
      </c>
      <c r="C162" s="89" t="s">
        <v>506</v>
      </c>
      <c r="D162" s="89" t="s">
        <v>507</v>
      </c>
      <c r="E162" s="90" t="s">
        <v>508</v>
      </c>
      <c r="F162" s="56" t="s">
        <v>509</v>
      </c>
      <c r="G162" s="90" t="s">
        <v>510</v>
      </c>
      <c r="H162" s="91" t="s">
        <v>639</v>
      </c>
      <c r="I162" s="91" t="s">
        <v>640</v>
      </c>
      <c r="J162" s="55"/>
      <c r="K162" s="55"/>
      <c r="L162" s="56" t="s">
        <v>641</v>
      </c>
      <c r="M162" s="47"/>
      <c r="N162" s="48">
        <v>155</v>
      </c>
      <c r="O162" s="49" t="s">
        <v>653</v>
      </c>
      <c r="P162" s="49" t="s">
        <v>654</v>
      </c>
      <c r="Q162" s="50">
        <v>0</v>
      </c>
      <c r="R162" s="50">
        <v>1</v>
      </c>
      <c r="S162" s="50" t="s">
        <v>70</v>
      </c>
      <c r="T162" s="50">
        <v>1</v>
      </c>
      <c r="U162" s="50">
        <v>1</v>
      </c>
      <c r="V162" s="51">
        <v>1</v>
      </c>
      <c r="W162" s="50"/>
      <c r="X162" s="51"/>
      <c r="Y162" s="52"/>
      <c r="Z162" s="52"/>
      <c r="AA162" s="52"/>
      <c r="AB162" s="52"/>
      <c r="AC162" s="52"/>
      <c r="AD162" s="52"/>
      <c r="AE162" s="52"/>
      <c r="AF162" s="52"/>
      <c r="AG162" s="52"/>
      <c r="AH162" s="52"/>
      <c r="AI162" s="52"/>
      <c r="AJ162" s="118"/>
      <c r="AK162" s="118"/>
      <c r="AL162" s="118"/>
      <c r="AM162" s="118"/>
      <c r="AN162" s="118"/>
      <c r="AO162" s="52"/>
      <c r="AP162" s="52"/>
      <c r="AQ162" s="52"/>
      <c r="AR162" s="52"/>
      <c r="AS162" s="52"/>
      <c r="AT162" s="118"/>
      <c r="AU162" s="38">
        <f t="shared" si="2"/>
        <v>0</v>
      </c>
      <c r="AV162" s="77" t="s">
        <v>528</v>
      </c>
    </row>
    <row r="163" spans="1:51" ht="27" customHeight="1" thickTop="1" thickBot="1" x14ac:dyDescent="0.3">
      <c r="A163" s="87">
        <v>1</v>
      </c>
      <c r="B163" s="88" t="s">
        <v>55</v>
      </c>
      <c r="C163" s="89" t="s">
        <v>506</v>
      </c>
      <c r="D163" s="89" t="s">
        <v>507</v>
      </c>
      <c r="E163" s="90" t="s">
        <v>508</v>
      </c>
      <c r="F163" s="56" t="s">
        <v>509</v>
      </c>
      <c r="G163" s="90" t="s">
        <v>510</v>
      </c>
      <c r="H163" s="91" t="s">
        <v>639</v>
      </c>
      <c r="I163" s="91" t="s">
        <v>640</v>
      </c>
      <c r="J163" s="55"/>
      <c r="K163" s="55"/>
      <c r="L163" s="56" t="s">
        <v>641</v>
      </c>
      <c r="M163" s="47"/>
      <c r="N163" s="48">
        <v>156</v>
      </c>
      <c r="O163" s="49" t="s">
        <v>655</v>
      </c>
      <c r="P163" s="49" t="s">
        <v>656</v>
      </c>
      <c r="Q163" s="50">
        <v>0</v>
      </c>
      <c r="R163" s="50">
        <v>1</v>
      </c>
      <c r="S163" s="50" t="s">
        <v>70</v>
      </c>
      <c r="T163" s="50">
        <v>1</v>
      </c>
      <c r="U163" s="50">
        <v>1</v>
      </c>
      <c r="V163" s="51">
        <v>1</v>
      </c>
      <c r="W163" s="50"/>
      <c r="X163" s="51"/>
      <c r="Y163" s="52"/>
      <c r="Z163" s="52"/>
      <c r="AA163" s="52"/>
      <c r="AB163" s="52"/>
      <c r="AC163" s="52"/>
      <c r="AD163" s="52"/>
      <c r="AE163" s="52"/>
      <c r="AF163" s="52"/>
      <c r="AG163" s="52"/>
      <c r="AH163" s="52"/>
      <c r="AI163" s="52"/>
      <c r="AJ163" s="118"/>
      <c r="AK163" s="118"/>
      <c r="AL163" s="118"/>
      <c r="AM163" s="118"/>
      <c r="AN163" s="118"/>
      <c r="AO163" s="52"/>
      <c r="AP163" s="52"/>
      <c r="AQ163" s="52"/>
      <c r="AR163" s="52"/>
      <c r="AS163" s="52"/>
      <c r="AT163" s="118"/>
      <c r="AU163" s="38">
        <f t="shared" si="2"/>
        <v>0</v>
      </c>
      <c r="AV163" s="77" t="s">
        <v>528</v>
      </c>
    </row>
    <row r="164" spans="1:51" ht="27" customHeight="1" thickTop="1" thickBot="1" x14ac:dyDescent="0.3">
      <c r="A164" s="87">
        <v>1</v>
      </c>
      <c r="B164" s="88" t="s">
        <v>55</v>
      </c>
      <c r="C164" s="42" t="s">
        <v>506</v>
      </c>
      <c r="D164" s="42" t="s">
        <v>507</v>
      </c>
      <c r="E164" s="43" t="s">
        <v>508</v>
      </c>
      <c r="F164" s="44" t="s">
        <v>509</v>
      </c>
      <c r="G164" s="43" t="s">
        <v>510</v>
      </c>
      <c r="H164" s="45" t="s">
        <v>639</v>
      </c>
      <c r="I164" s="45" t="s">
        <v>640</v>
      </c>
      <c r="J164" s="55"/>
      <c r="K164" s="55"/>
      <c r="L164" s="44" t="s">
        <v>641</v>
      </c>
      <c r="M164" s="47"/>
      <c r="N164" s="48">
        <v>157</v>
      </c>
      <c r="O164" s="49" t="s">
        <v>657</v>
      </c>
      <c r="P164" s="49" t="s">
        <v>658</v>
      </c>
      <c r="Q164" s="50">
        <v>1</v>
      </c>
      <c r="R164" s="50">
        <v>1</v>
      </c>
      <c r="S164" s="50">
        <v>1</v>
      </c>
      <c r="T164" s="50">
        <v>1</v>
      </c>
      <c r="U164" s="50">
        <v>1</v>
      </c>
      <c r="V164" s="51">
        <v>1</v>
      </c>
      <c r="W164" s="50"/>
      <c r="X164" s="51"/>
      <c r="Y164" s="52"/>
      <c r="Z164" s="52"/>
      <c r="AA164" s="52"/>
      <c r="AB164" s="52"/>
      <c r="AC164" s="52"/>
      <c r="AD164" s="52"/>
      <c r="AE164" s="52"/>
      <c r="AF164" s="52"/>
      <c r="AG164" s="52"/>
      <c r="AH164" s="52"/>
      <c r="AI164" s="52"/>
      <c r="AJ164" s="118"/>
      <c r="AK164" s="118"/>
      <c r="AL164" s="118"/>
      <c r="AM164" s="118"/>
      <c r="AN164" s="118"/>
      <c r="AO164" s="52"/>
      <c r="AP164" s="52"/>
      <c r="AQ164" s="52"/>
      <c r="AR164" s="52"/>
      <c r="AS164" s="52"/>
      <c r="AT164" s="118"/>
      <c r="AU164" s="38">
        <f t="shared" si="2"/>
        <v>0</v>
      </c>
      <c r="AV164" s="77" t="s">
        <v>528</v>
      </c>
      <c r="AW164" s="120"/>
      <c r="AY164" s="121"/>
    </row>
    <row r="165" spans="1:51" ht="27" customHeight="1" thickTop="1" x14ac:dyDescent="0.25">
      <c r="A165" s="87">
        <v>1</v>
      </c>
      <c r="B165" s="88" t="s">
        <v>55</v>
      </c>
      <c r="C165" s="40" t="s">
        <v>659</v>
      </c>
      <c r="D165" s="40" t="s">
        <v>660</v>
      </c>
      <c r="E165" s="77" t="s">
        <v>661</v>
      </c>
      <c r="F165" s="117" t="s">
        <v>662</v>
      </c>
      <c r="G165" s="77" t="s">
        <v>663</v>
      </c>
      <c r="H165" s="59" t="s">
        <v>664</v>
      </c>
      <c r="I165" s="59" t="s">
        <v>665</v>
      </c>
      <c r="J165" s="58">
        <v>0.15</v>
      </c>
      <c r="K165" s="58">
        <v>0.3</v>
      </c>
      <c r="L165" s="117" t="s">
        <v>666</v>
      </c>
      <c r="M165" s="48" t="s">
        <v>667</v>
      </c>
      <c r="N165" s="48">
        <v>158</v>
      </c>
      <c r="O165" s="49" t="s">
        <v>668</v>
      </c>
      <c r="P165" s="49" t="s">
        <v>669</v>
      </c>
      <c r="Q165" s="50">
        <v>1</v>
      </c>
      <c r="R165" s="50">
        <v>1</v>
      </c>
      <c r="S165" s="50">
        <v>1</v>
      </c>
      <c r="T165" s="50">
        <v>1</v>
      </c>
      <c r="U165" s="50">
        <v>1</v>
      </c>
      <c r="V165" s="51">
        <v>1</v>
      </c>
      <c r="W165" s="50"/>
      <c r="X165" s="51"/>
      <c r="Y165" s="122"/>
      <c r="Z165" s="122"/>
      <c r="AA165" s="122"/>
      <c r="AB165" s="122"/>
      <c r="AC165" s="122"/>
      <c r="AD165" s="122"/>
      <c r="AE165" s="122"/>
      <c r="AF165" s="122"/>
      <c r="AG165" s="122"/>
      <c r="AH165" s="122"/>
      <c r="AI165" s="122"/>
      <c r="AJ165" s="122"/>
      <c r="AK165" s="122"/>
      <c r="AL165" s="122"/>
      <c r="AM165" s="122"/>
      <c r="AN165" s="122"/>
      <c r="AO165" s="122"/>
      <c r="AP165" s="122"/>
      <c r="AQ165" s="122"/>
      <c r="AR165" s="122"/>
      <c r="AS165" s="122"/>
      <c r="AT165" s="122"/>
      <c r="AU165" s="38">
        <f t="shared" si="2"/>
        <v>0</v>
      </c>
      <c r="AV165" s="123" t="s">
        <v>528</v>
      </c>
      <c r="AW165" s="113"/>
      <c r="AY165" s="124"/>
    </row>
    <row r="166" spans="1:51" ht="27" customHeight="1" x14ac:dyDescent="0.25">
      <c r="A166" s="125">
        <v>2</v>
      </c>
      <c r="B166" s="126" t="s">
        <v>670</v>
      </c>
      <c r="C166" s="89" t="s">
        <v>671</v>
      </c>
      <c r="D166" s="89" t="s">
        <v>672</v>
      </c>
      <c r="E166" s="90" t="s">
        <v>673</v>
      </c>
      <c r="F166" s="56" t="s">
        <v>674</v>
      </c>
      <c r="G166" s="90" t="s">
        <v>675</v>
      </c>
      <c r="H166" s="91" t="s">
        <v>676</v>
      </c>
      <c r="I166" s="91" t="s">
        <v>677</v>
      </c>
      <c r="J166" s="55">
        <v>0.3</v>
      </c>
      <c r="K166" s="55">
        <v>0.7</v>
      </c>
      <c r="L166" s="56" t="s">
        <v>678</v>
      </c>
      <c r="M166" s="92" t="s">
        <v>679</v>
      </c>
      <c r="N166" s="48">
        <v>159</v>
      </c>
      <c r="O166" s="49" t="s">
        <v>680</v>
      </c>
      <c r="P166" s="49" t="s">
        <v>681</v>
      </c>
      <c r="Q166" s="127">
        <v>0</v>
      </c>
      <c r="R166" s="127">
        <v>1</v>
      </c>
      <c r="S166" s="127" t="s">
        <v>70</v>
      </c>
      <c r="T166" s="127">
        <v>1</v>
      </c>
      <c r="U166" s="127" t="s">
        <v>70</v>
      </c>
      <c r="V166" s="128" t="s">
        <v>70</v>
      </c>
      <c r="W166" s="127"/>
      <c r="X166" s="128"/>
      <c r="Y166" s="52"/>
      <c r="Z166" s="52"/>
      <c r="AA166" s="52"/>
      <c r="AB166" s="52"/>
      <c r="AC166" s="52"/>
      <c r="AD166" s="52"/>
      <c r="AE166" s="52"/>
      <c r="AF166" s="54"/>
      <c r="AG166" s="52"/>
      <c r="AH166" s="52"/>
      <c r="AI166" s="52"/>
      <c r="AJ166" s="118"/>
      <c r="AK166" s="118"/>
      <c r="AL166" s="118"/>
      <c r="AM166" s="118"/>
      <c r="AN166" s="118"/>
      <c r="AO166" s="52"/>
      <c r="AP166" s="52"/>
      <c r="AQ166" s="52"/>
      <c r="AR166" s="52"/>
      <c r="AS166" s="52"/>
      <c r="AT166" s="118"/>
      <c r="AU166" s="38">
        <f t="shared" si="2"/>
        <v>0</v>
      </c>
      <c r="AV166" s="77" t="s">
        <v>682</v>
      </c>
    </row>
    <row r="167" spans="1:51" ht="27" customHeight="1" x14ac:dyDescent="0.25">
      <c r="A167" s="125">
        <v>2</v>
      </c>
      <c r="B167" s="126" t="s">
        <v>670</v>
      </c>
      <c r="C167" s="89" t="s">
        <v>671</v>
      </c>
      <c r="D167" s="89" t="s">
        <v>672</v>
      </c>
      <c r="E167" s="90" t="s">
        <v>673</v>
      </c>
      <c r="F167" s="56" t="s">
        <v>674</v>
      </c>
      <c r="G167" s="90" t="s">
        <v>675</v>
      </c>
      <c r="H167" s="91" t="s">
        <v>676</v>
      </c>
      <c r="I167" s="91" t="s">
        <v>677</v>
      </c>
      <c r="J167" s="55"/>
      <c r="K167" s="55"/>
      <c r="L167" s="56" t="s">
        <v>678</v>
      </c>
      <c r="M167" s="119"/>
      <c r="N167" s="48">
        <v>160</v>
      </c>
      <c r="O167" s="49" t="s">
        <v>683</v>
      </c>
      <c r="P167" s="49" t="s">
        <v>684</v>
      </c>
      <c r="Q167" s="127">
        <v>0</v>
      </c>
      <c r="R167" s="127">
        <v>6</v>
      </c>
      <c r="S167" s="127">
        <v>1</v>
      </c>
      <c r="T167" s="127">
        <v>2</v>
      </c>
      <c r="U167" s="127">
        <v>4</v>
      </c>
      <c r="V167" s="128">
        <v>6</v>
      </c>
      <c r="W167" s="127"/>
      <c r="X167" s="128"/>
      <c r="Y167" s="52"/>
      <c r="Z167" s="52"/>
      <c r="AA167" s="52"/>
      <c r="AB167" s="52"/>
      <c r="AC167" s="52"/>
      <c r="AD167" s="52"/>
      <c r="AE167" s="52"/>
      <c r="AF167" s="52"/>
      <c r="AG167" s="52"/>
      <c r="AH167" s="52"/>
      <c r="AI167" s="52"/>
      <c r="AJ167" s="118"/>
      <c r="AK167" s="118"/>
      <c r="AL167" s="118"/>
      <c r="AM167" s="118"/>
      <c r="AN167" s="118"/>
      <c r="AO167" s="52"/>
      <c r="AP167" s="52"/>
      <c r="AQ167" s="52"/>
      <c r="AR167" s="52"/>
      <c r="AS167" s="52"/>
      <c r="AT167" s="118"/>
      <c r="AU167" s="38">
        <f t="shared" si="2"/>
        <v>0</v>
      </c>
      <c r="AV167" s="77" t="s">
        <v>682</v>
      </c>
    </row>
    <row r="168" spans="1:51" ht="27" customHeight="1" x14ac:dyDescent="0.25">
      <c r="A168" s="125">
        <v>2</v>
      </c>
      <c r="B168" s="126" t="s">
        <v>670</v>
      </c>
      <c r="C168" s="89" t="s">
        <v>671</v>
      </c>
      <c r="D168" s="89" t="s">
        <v>672</v>
      </c>
      <c r="E168" s="90" t="s">
        <v>673</v>
      </c>
      <c r="F168" s="56" t="s">
        <v>674</v>
      </c>
      <c r="G168" s="90" t="s">
        <v>675</v>
      </c>
      <c r="H168" s="91" t="s">
        <v>676</v>
      </c>
      <c r="I168" s="91" t="s">
        <v>677</v>
      </c>
      <c r="J168" s="55"/>
      <c r="K168" s="55"/>
      <c r="L168" s="56" t="s">
        <v>678</v>
      </c>
      <c r="M168" s="119"/>
      <c r="N168" s="48">
        <v>161</v>
      </c>
      <c r="O168" s="49" t="s">
        <v>685</v>
      </c>
      <c r="P168" s="49" t="s">
        <v>686</v>
      </c>
      <c r="Q168" s="127">
        <v>0</v>
      </c>
      <c r="R168" s="127">
        <v>200</v>
      </c>
      <c r="S168" s="127">
        <v>50</v>
      </c>
      <c r="T168" s="127">
        <v>100</v>
      </c>
      <c r="U168" s="127">
        <v>150</v>
      </c>
      <c r="V168" s="128">
        <v>200</v>
      </c>
      <c r="W168" s="127"/>
      <c r="X168" s="128"/>
      <c r="Y168" s="52"/>
      <c r="Z168" s="52"/>
      <c r="AA168" s="52"/>
      <c r="AB168" s="52"/>
      <c r="AC168" s="52"/>
      <c r="AD168" s="52"/>
      <c r="AE168" s="52"/>
      <c r="AF168" s="52"/>
      <c r="AG168" s="52"/>
      <c r="AH168" s="52"/>
      <c r="AI168" s="52"/>
      <c r="AJ168" s="118"/>
      <c r="AK168" s="118"/>
      <c r="AL168" s="118"/>
      <c r="AM168" s="118"/>
      <c r="AN168" s="118"/>
      <c r="AO168" s="52"/>
      <c r="AP168" s="52"/>
      <c r="AQ168" s="52"/>
      <c r="AR168" s="52"/>
      <c r="AS168" s="52"/>
      <c r="AT168" s="118"/>
      <c r="AU168" s="38">
        <f t="shared" si="2"/>
        <v>0</v>
      </c>
      <c r="AV168" s="77" t="s">
        <v>682</v>
      </c>
    </row>
    <row r="169" spans="1:51" ht="27" customHeight="1" x14ac:dyDescent="0.25">
      <c r="A169" s="125">
        <v>2</v>
      </c>
      <c r="B169" s="126" t="s">
        <v>670</v>
      </c>
      <c r="C169" s="89" t="s">
        <v>671</v>
      </c>
      <c r="D169" s="89" t="s">
        <v>672</v>
      </c>
      <c r="E169" s="90" t="s">
        <v>673</v>
      </c>
      <c r="F169" s="56" t="s">
        <v>674</v>
      </c>
      <c r="G169" s="90" t="s">
        <v>675</v>
      </c>
      <c r="H169" s="91" t="s">
        <v>676</v>
      </c>
      <c r="I169" s="91" t="s">
        <v>677</v>
      </c>
      <c r="J169" s="55"/>
      <c r="K169" s="55"/>
      <c r="L169" s="56" t="s">
        <v>678</v>
      </c>
      <c r="M169" s="119"/>
      <c r="N169" s="48">
        <v>162</v>
      </c>
      <c r="O169" s="49" t="s">
        <v>687</v>
      </c>
      <c r="P169" s="49" t="s">
        <v>688</v>
      </c>
      <c r="Q169" s="127">
        <v>0</v>
      </c>
      <c r="R169" s="127">
        <v>1</v>
      </c>
      <c r="S169" s="127" t="s">
        <v>70</v>
      </c>
      <c r="T169" s="127" t="s">
        <v>70</v>
      </c>
      <c r="U169" s="127">
        <v>1</v>
      </c>
      <c r="V169" s="128">
        <v>1</v>
      </c>
      <c r="W169" s="127"/>
      <c r="X169" s="128"/>
      <c r="Y169" s="52"/>
      <c r="Z169" s="52"/>
      <c r="AA169" s="52"/>
      <c r="AB169" s="52"/>
      <c r="AC169" s="52"/>
      <c r="AD169" s="52"/>
      <c r="AE169" s="52"/>
      <c r="AF169" s="52"/>
      <c r="AG169" s="52"/>
      <c r="AH169" s="52"/>
      <c r="AI169" s="52"/>
      <c r="AJ169" s="118"/>
      <c r="AK169" s="118"/>
      <c r="AL169" s="118"/>
      <c r="AM169" s="118"/>
      <c r="AN169" s="118"/>
      <c r="AO169" s="52"/>
      <c r="AP169" s="52"/>
      <c r="AQ169" s="52"/>
      <c r="AR169" s="52"/>
      <c r="AS169" s="52"/>
      <c r="AT169" s="118"/>
      <c r="AU169" s="38">
        <f t="shared" si="2"/>
        <v>0</v>
      </c>
      <c r="AV169" s="77" t="s">
        <v>682</v>
      </c>
    </row>
    <row r="170" spans="1:51" ht="27" customHeight="1" x14ac:dyDescent="0.25">
      <c r="A170" s="125">
        <v>2</v>
      </c>
      <c r="B170" s="126" t="s">
        <v>670</v>
      </c>
      <c r="C170" s="89" t="s">
        <v>671</v>
      </c>
      <c r="D170" s="89" t="s">
        <v>672</v>
      </c>
      <c r="E170" s="90" t="s">
        <v>673</v>
      </c>
      <c r="F170" s="56" t="s">
        <v>674</v>
      </c>
      <c r="G170" s="90" t="s">
        <v>675</v>
      </c>
      <c r="H170" s="129" t="s">
        <v>689</v>
      </c>
      <c r="I170" s="129" t="s">
        <v>690</v>
      </c>
      <c r="J170" s="55">
        <v>0.7</v>
      </c>
      <c r="K170" s="55">
        <v>1</v>
      </c>
      <c r="L170" s="56" t="s">
        <v>678</v>
      </c>
      <c r="M170" s="119"/>
      <c r="N170" s="48">
        <v>163</v>
      </c>
      <c r="O170" s="49" t="s">
        <v>691</v>
      </c>
      <c r="P170" s="49" t="s">
        <v>692</v>
      </c>
      <c r="Q170" s="127">
        <v>300</v>
      </c>
      <c r="R170" s="127">
        <v>300</v>
      </c>
      <c r="S170" s="127">
        <v>300</v>
      </c>
      <c r="T170" s="127">
        <v>300</v>
      </c>
      <c r="U170" s="127">
        <v>300</v>
      </c>
      <c r="V170" s="128">
        <v>300</v>
      </c>
      <c r="W170" s="127"/>
      <c r="X170" s="128"/>
      <c r="Y170" s="52"/>
      <c r="Z170" s="52"/>
      <c r="AA170" s="52"/>
      <c r="AB170" s="52"/>
      <c r="AC170" s="52"/>
      <c r="AD170" s="52"/>
      <c r="AE170" s="52"/>
      <c r="AF170" s="36"/>
      <c r="AG170" s="52"/>
      <c r="AH170" s="52"/>
      <c r="AI170" s="52"/>
      <c r="AJ170" s="118"/>
      <c r="AK170" s="118"/>
      <c r="AL170" s="118"/>
      <c r="AM170" s="118"/>
      <c r="AN170" s="118"/>
      <c r="AO170" s="52"/>
      <c r="AP170" s="52"/>
      <c r="AQ170" s="52"/>
      <c r="AR170" s="52"/>
      <c r="AS170" s="52"/>
      <c r="AT170" s="118"/>
      <c r="AU170" s="38">
        <f t="shared" si="2"/>
        <v>0</v>
      </c>
      <c r="AV170" s="77" t="s">
        <v>682</v>
      </c>
    </row>
    <row r="171" spans="1:51" ht="27" customHeight="1" x14ac:dyDescent="0.25">
      <c r="A171" s="125">
        <v>2</v>
      </c>
      <c r="B171" s="126" t="s">
        <v>670</v>
      </c>
      <c r="C171" s="89" t="s">
        <v>671</v>
      </c>
      <c r="D171" s="89" t="s">
        <v>672</v>
      </c>
      <c r="E171" s="90" t="s">
        <v>673</v>
      </c>
      <c r="F171" s="56" t="s">
        <v>674</v>
      </c>
      <c r="G171" s="90" t="s">
        <v>675</v>
      </c>
      <c r="H171" s="129" t="s">
        <v>689</v>
      </c>
      <c r="I171" s="129" t="s">
        <v>690</v>
      </c>
      <c r="J171" s="55"/>
      <c r="K171" s="55"/>
      <c r="L171" s="56" t="s">
        <v>678</v>
      </c>
      <c r="M171" s="119"/>
      <c r="N171" s="48">
        <v>164</v>
      </c>
      <c r="O171" s="49" t="s">
        <v>693</v>
      </c>
      <c r="P171" s="49" t="s">
        <v>694</v>
      </c>
      <c r="Q171" s="127">
        <v>1</v>
      </c>
      <c r="R171" s="127">
        <v>1</v>
      </c>
      <c r="S171" s="127">
        <v>1</v>
      </c>
      <c r="T171" s="127">
        <v>1</v>
      </c>
      <c r="U171" s="127">
        <v>1</v>
      </c>
      <c r="V171" s="128">
        <v>1</v>
      </c>
      <c r="W171" s="127"/>
      <c r="X171" s="128"/>
      <c r="Y171" s="52"/>
      <c r="Z171" s="52"/>
      <c r="AA171" s="52"/>
      <c r="AB171" s="52"/>
      <c r="AC171" s="52"/>
      <c r="AD171" s="52"/>
      <c r="AE171" s="52"/>
      <c r="AF171" s="52"/>
      <c r="AG171" s="52"/>
      <c r="AH171" s="52"/>
      <c r="AI171" s="52"/>
      <c r="AJ171" s="118"/>
      <c r="AK171" s="118"/>
      <c r="AL171" s="118"/>
      <c r="AM171" s="118"/>
      <c r="AN171" s="118"/>
      <c r="AO171" s="52"/>
      <c r="AP171" s="52"/>
      <c r="AQ171" s="52"/>
      <c r="AR171" s="52"/>
      <c r="AS171" s="52"/>
      <c r="AT171" s="118"/>
      <c r="AU171" s="38">
        <f t="shared" si="2"/>
        <v>0</v>
      </c>
      <c r="AV171" s="77" t="s">
        <v>682</v>
      </c>
    </row>
    <row r="172" spans="1:51" ht="27" customHeight="1" x14ac:dyDescent="0.25">
      <c r="A172" s="125">
        <v>2</v>
      </c>
      <c r="B172" s="126" t="s">
        <v>670</v>
      </c>
      <c r="C172" s="89" t="s">
        <v>671</v>
      </c>
      <c r="D172" s="89" t="s">
        <v>672</v>
      </c>
      <c r="E172" s="90" t="s">
        <v>673</v>
      </c>
      <c r="F172" s="56" t="s">
        <v>674</v>
      </c>
      <c r="G172" s="90" t="s">
        <v>675</v>
      </c>
      <c r="H172" s="129" t="s">
        <v>689</v>
      </c>
      <c r="I172" s="129" t="s">
        <v>690</v>
      </c>
      <c r="J172" s="55"/>
      <c r="K172" s="55"/>
      <c r="L172" s="56" t="s">
        <v>678</v>
      </c>
      <c r="M172" s="98"/>
      <c r="N172" s="48">
        <v>165</v>
      </c>
      <c r="O172" s="49" t="s">
        <v>695</v>
      </c>
      <c r="P172" s="49" t="s">
        <v>696</v>
      </c>
      <c r="Q172" s="127">
        <v>1</v>
      </c>
      <c r="R172" s="127">
        <v>1</v>
      </c>
      <c r="S172" s="127">
        <v>1</v>
      </c>
      <c r="T172" s="127">
        <v>1</v>
      </c>
      <c r="U172" s="127">
        <v>1</v>
      </c>
      <c r="V172" s="128">
        <v>1</v>
      </c>
      <c r="W172" s="127"/>
      <c r="X172" s="128"/>
      <c r="Y172" s="52"/>
      <c r="Z172" s="52"/>
      <c r="AA172" s="52"/>
      <c r="AB172" s="52"/>
      <c r="AC172" s="52"/>
      <c r="AD172" s="52"/>
      <c r="AE172" s="52"/>
      <c r="AF172" s="52"/>
      <c r="AG172" s="52"/>
      <c r="AH172" s="52"/>
      <c r="AI172" s="52"/>
      <c r="AJ172" s="118"/>
      <c r="AK172" s="118"/>
      <c r="AL172" s="118"/>
      <c r="AM172" s="118"/>
      <c r="AN172" s="118"/>
      <c r="AO172" s="52"/>
      <c r="AP172" s="52"/>
      <c r="AQ172" s="52"/>
      <c r="AR172" s="52"/>
      <c r="AS172" s="52"/>
      <c r="AT172" s="118"/>
      <c r="AU172" s="38">
        <f t="shared" si="2"/>
        <v>0</v>
      </c>
      <c r="AV172" s="77" t="s">
        <v>682</v>
      </c>
    </row>
    <row r="173" spans="1:51" ht="27" customHeight="1" x14ac:dyDescent="0.25">
      <c r="A173" s="125">
        <v>2</v>
      </c>
      <c r="B173" s="126" t="s">
        <v>670</v>
      </c>
      <c r="C173" s="89" t="s">
        <v>671</v>
      </c>
      <c r="D173" s="89" t="s">
        <v>672</v>
      </c>
      <c r="E173" s="90" t="s">
        <v>673</v>
      </c>
      <c r="F173" s="56" t="s">
        <v>674</v>
      </c>
      <c r="G173" s="90" t="s">
        <v>675</v>
      </c>
      <c r="H173" s="91" t="s">
        <v>697</v>
      </c>
      <c r="I173" s="91" t="s">
        <v>698</v>
      </c>
      <c r="J173" s="55">
        <v>0.3</v>
      </c>
      <c r="K173" s="55">
        <v>0.5</v>
      </c>
      <c r="L173" s="56" t="s">
        <v>699</v>
      </c>
      <c r="M173" s="47" t="s">
        <v>700</v>
      </c>
      <c r="N173" s="48">
        <v>166</v>
      </c>
      <c r="O173" s="49" t="s">
        <v>701</v>
      </c>
      <c r="P173" s="49" t="s">
        <v>702</v>
      </c>
      <c r="Q173" s="50">
        <v>0</v>
      </c>
      <c r="R173" s="50">
        <v>4</v>
      </c>
      <c r="S173" s="50">
        <v>1</v>
      </c>
      <c r="T173" s="50">
        <v>1</v>
      </c>
      <c r="U173" s="50">
        <v>1</v>
      </c>
      <c r="V173" s="51">
        <v>1</v>
      </c>
      <c r="W173" s="50"/>
      <c r="X173" s="51"/>
      <c r="Y173" s="52"/>
      <c r="Z173" s="52"/>
      <c r="AA173" s="52"/>
      <c r="AB173" s="52"/>
      <c r="AC173" s="52"/>
      <c r="AD173" s="52"/>
      <c r="AE173" s="52"/>
      <c r="AF173" s="52"/>
      <c r="AG173" s="52"/>
      <c r="AH173" s="52"/>
      <c r="AI173" s="52"/>
      <c r="AJ173" s="118"/>
      <c r="AK173" s="118"/>
      <c r="AL173" s="118"/>
      <c r="AM173" s="118"/>
      <c r="AN173" s="118"/>
      <c r="AO173" s="52"/>
      <c r="AP173" s="52"/>
      <c r="AQ173" s="52"/>
      <c r="AR173" s="52"/>
      <c r="AS173" s="52"/>
      <c r="AT173" s="118"/>
      <c r="AU173" s="38">
        <f t="shared" si="2"/>
        <v>0</v>
      </c>
      <c r="AV173" s="77" t="s">
        <v>682</v>
      </c>
    </row>
    <row r="174" spans="1:51" ht="27" customHeight="1" x14ac:dyDescent="0.25">
      <c r="A174" s="125">
        <v>2</v>
      </c>
      <c r="B174" s="126" t="s">
        <v>670</v>
      </c>
      <c r="C174" s="89" t="s">
        <v>671</v>
      </c>
      <c r="D174" s="89" t="s">
        <v>672</v>
      </c>
      <c r="E174" s="90" t="s">
        <v>673</v>
      </c>
      <c r="F174" s="56" t="s">
        <v>674</v>
      </c>
      <c r="G174" s="90" t="s">
        <v>675</v>
      </c>
      <c r="H174" s="91" t="s">
        <v>697</v>
      </c>
      <c r="I174" s="91" t="s">
        <v>698</v>
      </c>
      <c r="J174" s="55"/>
      <c r="K174" s="55"/>
      <c r="L174" s="56" t="s">
        <v>699</v>
      </c>
      <c r="M174" s="47"/>
      <c r="N174" s="48">
        <v>167</v>
      </c>
      <c r="O174" s="49" t="s">
        <v>703</v>
      </c>
      <c r="P174" s="49" t="s">
        <v>704</v>
      </c>
      <c r="Q174" s="50">
        <v>1</v>
      </c>
      <c r="R174" s="50">
        <v>1</v>
      </c>
      <c r="S174" s="50" t="s">
        <v>70</v>
      </c>
      <c r="T174" s="50">
        <v>1</v>
      </c>
      <c r="U174" s="50">
        <v>1</v>
      </c>
      <c r="V174" s="51">
        <v>1</v>
      </c>
      <c r="W174" s="50"/>
      <c r="X174" s="51"/>
      <c r="Y174" s="52"/>
      <c r="Z174" s="52"/>
      <c r="AA174" s="52"/>
      <c r="AB174" s="52"/>
      <c r="AC174" s="52"/>
      <c r="AD174" s="52"/>
      <c r="AE174" s="52"/>
      <c r="AF174" s="52"/>
      <c r="AG174" s="52"/>
      <c r="AH174" s="52"/>
      <c r="AI174" s="52"/>
      <c r="AJ174" s="118"/>
      <c r="AK174" s="118"/>
      <c r="AL174" s="118"/>
      <c r="AM174" s="118"/>
      <c r="AN174" s="118"/>
      <c r="AO174" s="52"/>
      <c r="AP174" s="52"/>
      <c r="AQ174" s="52"/>
      <c r="AR174" s="52"/>
      <c r="AS174" s="52"/>
      <c r="AT174" s="118"/>
      <c r="AU174" s="38">
        <f t="shared" si="2"/>
        <v>0</v>
      </c>
      <c r="AV174" s="77" t="s">
        <v>682</v>
      </c>
      <c r="AW174" s="61"/>
    </row>
    <row r="175" spans="1:51" ht="27" customHeight="1" x14ac:dyDescent="0.25">
      <c r="A175" s="125">
        <v>2</v>
      </c>
      <c r="B175" s="126" t="s">
        <v>670</v>
      </c>
      <c r="C175" s="89" t="s">
        <v>671</v>
      </c>
      <c r="D175" s="89" t="s">
        <v>672</v>
      </c>
      <c r="E175" s="90" t="s">
        <v>673</v>
      </c>
      <c r="F175" s="56" t="s">
        <v>674</v>
      </c>
      <c r="G175" s="90" t="s">
        <v>675</v>
      </c>
      <c r="H175" s="91" t="s">
        <v>697</v>
      </c>
      <c r="I175" s="91" t="s">
        <v>698</v>
      </c>
      <c r="J175" s="55"/>
      <c r="K175" s="55"/>
      <c r="L175" s="56" t="s">
        <v>699</v>
      </c>
      <c r="M175" s="47"/>
      <c r="N175" s="48">
        <v>168</v>
      </c>
      <c r="O175" s="49" t="s">
        <v>705</v>
      </c>
      <c r="P175" s="49" t="s">
        <v>706</v>
      </c>
      <c r="Q175" s="50">
        <v>0</v>
      </c>
      <c r="R175" s="50">
        <v>1</v>
      </c>
      <c r="S175" s="50" t="s">
        <v>70</v>
      </c>
      <c r="T175" s="50">
        <v>1</v>
      </c>
      <c r="U175" s="50">
        <v>1</v>
      </c>
      <c r="V175" s="51">
        <v>1</v>
      </c>
      <c r="W175" s="50"/>
      <c r="X175" s="51"/>
      <c r="Y175" s="52"/>
      <c r="Z175" s="52"/>
      <c r="AA175" s="52"/>
      <c r="AB175" s="52"/>
      <c r="AC175" s="52"/>
      <c r="AD175" s="52"/>
      <c r="AE175" s="52"/>
      <c r="AF175" s="52"/>
      <c r="AG175" s="52"/>
      <c r="AH175" s="52"/>
      <c r="AI175" s="52"/>
      <c r="AJ175" s="118"/>
      <c r="AK175" s="118"/>
      <c r="AL175" s="118"/>
      <c r="AM175" s="118"/>
      <c r="AN175" s="118"/>
      <c r="AO175" s="52"/>
      <c r="AP175" s="52"/>
      <c r="AQ175" s="52"/>
      <c r="AR175" s="52"/>
      <c r="AS175" s="52"/>
      <c r="AT175" s="118"/>
      <c r="AU175" s="38">
        <f t="shared" si="2"/>
        <v>0</v>
      </c>
      <c r="AV175" s="77" t="s">
        <v>682</v>
      </c>
      <c r="AW175" s="113"/>
    </row>
    <row r="176" spans="1:51" ht="27" customHeight="1" x14ac:dyDescent="0.25">
      <c r="A176" s="125">
        <v>2</v>
      </c>
      <c r="B176" s="126" t="s">
        <v>670</v>
      </c>
      <c r="C176" s="89" t="s">
        <v>707</v>
      </c>
      <c r="D176" s="89" t="s">
        <v>708</v>
      </c>
      <c r="E176" s="90" t="s">
        <v>709</v>
      </c>
      <c r="F176" s="56" t="s">
        <v>710</v>
      </c>
      <c r="G176" s="90" t="s">
        <v>711</v>
      </c>
      <c r="H176" s="59" t="s">
        <v>712</v>
      </c>
      <c r="I176" s="59" t="s">
        <v>713</v>
      </c>
      <c r="J176" s="58">
        <v>0.4</v>
      </c>
      <c r="K176" s="58">
        <v>0.8</v>
      </c>
      <c r="L176" s="117" t="s">
        <v>714</v>
      </c>
      <c r="M176" s="48" t="s">
        <v>715</v>
      </c>
      <c r="N176" s="48">
        <v>169</v>
      </c>
      <c r="O176" s="49" t="s">
        <v>716</v>
      </c>
      <c r="P176" s="49" t="s">
        <v>717</v>
      </c>
      <c r="Q176" s="50">
        <v>1</v>
      </c>
      <c r="R176" s="50">
        <v>1</v>
      </c>
      <c r="S176" s="50">
        <v>1</v>
      </c>
      <c r="T176" s="50">
        <v>1</v>
      </c>
      <c r="U176" s="50">
        <v>1</v>
      </c>
      <c r="V176" s="51">
        <v>1</v>
      </c>
      <c r="W176" s="50"/>
      <c r="X176" s="51"/>
      <c r="Y176" s="52"/>
      <c r="Z176" s="52"/>
      <c r="AA176" s="52"/>
      <c r="AB176" s="52"/>
      <c r="AC176" s="52"/>
      <c r="AD176" s="52"/>
      <c r="AE176" s="52"/>
      <c r="AF176" s="52"/>
      <c r="AG176" s="52"/>
      <c r="AH176" s="53"/>
      <c r="AI176" s="52"/>
      <c r="AJ176" s="118"/>
      <c r="AK176" s="118"/>
      <c r="AL176" s="118"/>
      <c r="AM176" s="118"/>
      <c r="AN176" s="118"/>
      <c r="AO176" s="52"/>
      <c r="AP176" s="52"/>
      <c r="AQ176" s="52"/>
      <c r="AR176" s="52"/>
      <c r="AS176" s="52"/>
      <c r="AT176" s="35"/>
      <c r="AU176" s="38">
        <f t="shared" ref="AU176:AU239" si="3">SUM(Y176:AT176)</f>
        <v>0</v>
      </c>
      <c r="AV176" s="77" t="s">
        <v>718</v>
      </c>
    </row>
    <row r="177" spans="1:48" ht="27" customHeight="1" x14ac:dyDescent="0.25">
      <c r="A177" s="125">
        <v>2</v>
      </c>
      <c r="B177" s="126" t="s">
        <v>670</v>
      </c>
      <c r="C177" s="89" t="s">
        <v>707</v>
      </c>
      <c r="D177" s="89" t="s">
        <v>708</v>
      </c>
      <c r="E177" s="90" t="s">
        <v>709</v>
      </c>
      <c r="F177" s="56" t="s">
        <v>710</v>
      </c>
      <c r="G177" s="90" t="s">
        <v>711</v>
      </c>
      <c r="H177" s="91" t="s">
        <v>719</v>
      </c>
      <c r="I177" s="91" t="s">
        <v>720</v>
      </c>
      <c r="J177" s="55">
        <v>0.8</v>
      </c>
      <c r="K177" s="55">
        <v>0.9</v>
      </c>
      <c r="L177" s="56" t="s">
        <v>721</v>
      </c>
      <c r="M177" s="47" t="s">
        <v>722</v>
      </c>
      <c r="N177" s="48">
        <v>170</v>
      </c>
      <c r="O177" s="49" t="s">
        <v>723</v>
      </c>
      <c r="P177" s="49" t="s">
        <v>724</v>
      </c>
      <c r="Q177" s="50">
        <v>0</v>
      </c>
      <c r="R177" s="50">
        <v>8</v>
      </c>
      <c r="S177" s="50">
        <v>1</v>
      </c>
      <c r="T177" s="50">
        <v>3</v>
      </c>
      <c r="U177" s="50">
        <v>7</v>
      </c>
      <c r="V177" s="51">
        <v>8</v>
      </c>
      <c r="W177" s="50"/>
      <c r="X177" s="51"/>
      <c r="Y177" s="52"/>
      <c r="Z177" s="52"/>
      <c r="AA177" s="52"/>
      <c r="AB177" s="52"/>
      <c r="AC177" s="52"/>
      <c r="AD177" s="52"/>
      <c r="AE177" s="52"/>
      <c r="AF177" s="52"/>
      <c r="AG177" s="52"/>
      <c r="AH177" s="52"/>
      <c r="AI177" s="52"/>
      <c r="AJ177" s="118"/>
      <c r="AK177" s="118"/>
      <c r="AL177" s="118"/>
      <c r="AM177" s="118"/>
      <c r="AN177" s="118"/>
      <c r="AO177" s="52"/>
      <c r="AP177" s="52"/>
      <c r="AQ177" s="52"/>
      <c r="AR177" s="52"/>
      <c r="AS177" s="52"/>
      <c r="AT177" s="52"/>
      <c r="AU177" s="38">
        <f t="shared" si="3"/>
        <v>0</v>
      </c>
      <c r="AV177" s="77" t="s">
        <v>718</v>
      </c>
    </row>
    <row r="178" spans="1:48" ht="27" customHeight="1" x14ac:dyDescent="0.25">
      <c r="A178" s="125">
        <v>2</v>
      </c>
      <c r="B178" s="126" t="s">
        <v>670</v>
      </c>
      <c r="C178" s="89" t="s">
        <v>707</v>
      </c>
      <c r="D178" s="89" t="s">
        <v>708</v>
      </c>
      <c r="E178" s="90" t="s">
        <v>709</v>
      </c>
      <c r="F178" s="56" t="s">
        <v>710</v>
      </c>
      <c r="G178" s="90" t="s">
        <v>711</v>
      </c>
      <c r="H178" s="91" t="s">
        <v>719</v>
      </c>
      <c r="I178" s="91" t="s">
        <v>720</v>
      </c>
      <c r="J178" s="55"/>
      <c r="K178" s="55"/>
      <c r="L178" s="56" t="s">
        <v>721</v>
      </c>
      <c r="M178" s="47"/>
      <c r="N178" s="48">
        <v>171</v>
      </c>
      <c r="O178" s="49" t="s">
        <v>725</v>
      </c>
      <c r="P178" s="49" t="s">
        <v>726</v>
      </c>
      <c r="Q178" s="50">
        <v>0</v>
      </c>
      <c r="R178" s="50">
        <v>10</v>
      </c>
      <c r="S178" s="50">
        <v>3</v>
      </c>
      <c r="T178" s="50">
        <v>6</v>
      </c>
      <c r="U178" s="50">
        <v>9</v>
      </c>
      <c r="V178" s="51">
        <v>10</v>
      </c>
      <c r="W178" s="50"/>
      <c r="X178" s="51"/>
      <c r="Y178" s="52"/>
      <c r="Z178" s="52"/>
      <c r="AA178" s="52"/>
      <c r="AB178" s="52"/>
      <c r="AC178" s="52"/>
      <c r="AD178" s="52"/>
      <c r="AE178" s="52"/>
      <c r="AF178" s="52"/>
      <c r="AG178" s="52"/>
      <c r="AH178" s="54"/>
      <c r="AI178" s="52"/>
      <c r="AJ178" s="118"/>
      <c r="AK178" s="118"/>
      <c r="AL178" s="118"/>
      <c r="AM178" s="118"/>
      <c r="AN178" s="118"/>
      <c r="AO178" s="52"/>
      <c r="AP178" s="52"/>
      <c r="AQ178" s="52"/>
      <c r="AR178" s="52"/>
      <c r="AS178" s="52"/>
      <c r="AT178" s="118"/>
      <c r="AU178" s="38">
        <f t="shared" si="3"/>
        <v>0</v>
      </c>
      <c r="AV178" s="77" t="s">
        <v>718</v>
      </c>
    </row>
    <row r="179" spans="1:48" ht="27" customHeight="1" x14ac:dyDescent="0.25">
      <c r="A179" s="125">
        <v>2</v>
      </c>
      <c r="B179" s="126" t="s">
        <v>670</v>
      </c>
      <c r="C179" s="89" t="s">
        <v>707</v>
      </c>
      <c r="D179" s="89" t="s">
        <v>708</v>
      </c>
      <c r="E179" s="90" t="s">
        <v>709</v>
      </c>
      <c r="F179" s="56" t="s">
        <v>710</v>
      </c>
      <c r="G179" s="90" t="s">
        <v>711</v>
      </c>
      <c r="H179" s="91" t="s">
        <v>727</v>
      </c>
      <c r="I179" s="91" t="s">
        <v>728</v>
      </c>
      <c r="J179" s="55">
        <v>0.6</v>
      </c>
      <c r="K179" s="55">
        <v>0.8</v>
      </c>
      <c r="L179" s="56" t="s">
        <v>721</v>
      </c>
      <c r="M179" s="47"/>
      <c r="N179" s="48">
        <v>172</v>
      </c>
      <c r="O179" s="49" t="s">
        <v>729</v>
      </c>
      <c r="P179" s="49" t="s">
        <v>730</v>
      </c>
      <c r="Q179" s="50">
        <v>0</v>
      </c>
      <c r="R179" s="50">
        <v>6</v>
      </c>
      <c r="S179" s="50">
        <v>1</v>
      </c>
      <c r="T179" s="50">
        <v>3</v>
      </c>
      <c r="U179" s="50">
        <v>5</v>
      </c>
      <c r="V179" s="51">
        <v>6</v>
      </c>
      <c r="W179" s="50"/>
      <c r="X179" s="51"/>
      <c r="Y179" s="52"/>
      <c r="Z179" s="52"/>
      <c r="AA179" s="52"/>
      <c r="AB179" s="52"/>
      <c r="AC179" s="52"/>
      <c r="AD179" s="52"/>
      <c r="AE179" s="52"/>
      <c r="AF179" s="52"/>
      <c r="AG179" s="52"/>
      <c r="AH179" s="52"/>
      <c r="AI179" s="52"/>
      <c r="AJ179" s="118"/>
      <c r="AK179" s="118"/>
      <c r="AL179" s="118"/>
      <c r="AM179" s="118"/>
      <c r="AN179" s="118"/>
      <c r="AO179" s="52"/>
      <c r="AP179" s="52"/>
      <c r="AQ179" s="52"/>
      <c r="AR179" s="52"/>
      <c r="AS179" s="52"/>
      <c r="AT179" s="118"/>
      <c r="AU179" s="38">
        <f t="shared" si="3"/>
        <v>0</v>
      </c>
      <c r="AV179" s="77" t="s">
        <v>718</v>
      </c>
    </row>
    <row r="180" spans="1:48" ht="27" customHeight="1" x14ac:dyDescent="0.25">
      <c r="A180" s="125">
        <v>2</v>
      </c>
      <c r="B180" s="126" t="s">
        <v>670</v>
      </c>
      <c r="C180" s="89" t="s">
        <v>707</v>
      </c>
      <c r="D180" s="89" t="s">
        <v>708</v>
      </c>
      <c r="E180" s="90" t="s">
        <v>709</v>
      </c>
      <c r="F180" s="56" t="s">
        <v>710</v>
      </c>
      <c r="G180" s="90" t="s">
        <v>711</v>
      </c>
      <c r="H180" s="91" t="s">
        <v>727</v>
      </c>
      <c r="I180" s="91" t="s">
        <v>728</v>
      </c>
      <c r="J180" s="55"/>
      <c r="K180" s="55"/>
      <c r="L180" s="56" t="s">
        <v>721</v>
      </c>
      <c r="M180" s="47"/>
      <c r="N180" s="48">
        <v>173</v>
      </c>
      <c r="O180" s="49" t="s">
        <v>731</v>
      </c>
      <c r="P180" s="49" t="s">
        <v>732</v>
      </c>
      <c r="Q180" s="50">
        <v>0</v>
      </c>
      <c r="R180" s="50">
        <v>4</v>
      </c>
      <c r="S180" s="50">
        <v>1</v>
      </c>
      <c r="T180" s="50">
        <v>1</v>
      </c>
      <c r="U180" s="50">
        <v>1</v>
      </c>
      <c r="V180" s="51">
        <v>1</v>
      </c>
      <c r="W180" s="50"/>
      <c r="X180" s="51"/>
      <c r="Y180" s="52"/>
      <c r="Z180" s="52"/>
      <c r="AA180" s="52"/>
      <c r="AB180" s="52"/>
      <c r="AC180" s="52"/>
      <c r="AD180" s="52"/>
      <c r="AE180" s="52"/>
      <c r="AF180" s="52"/>
      <c r="AG180" s="52"/>
      <c r="AH180" s="52"/>
      <c r="AI180" s="52"/>
      <c r="AJ180" s="118"/>
      <c r="AK180" s="118"/>
      <c r="AL180" s="118"/>
      <c r="AM180" s="118"/>
      <c r="AN180" s="118"/>
      <c r="AO180" s="52"/>
      <c r="AP180" s="52"/>
      <c r="AQ180" s="52"/>
      <c r="AR180" s="52"/>
      <c r="AS180" s="52"/>
      <c r="AT180" s="118"/>
      <c r="AU180" s="38">
        <f t="shared" si="3"/>
        <v>0</v>
      </c>
      <c r="AV180" s="77" t="s">
        <v>718</v>
      </c>
    </row>
    <row r="181" spans="1:48" ht="27" customHeight="1" x14ac:dyDescent="0.25">
      <c r="A181" s="125">
        <v>2</v>
      </c>
      <c r="B181" s="126" t="s">
        <v>670</v>
      </c>
      <c r="C181" s="89" t="s">
        <v>707</v>
      </c>
      <c r="D181" s="89" t="s">
        <v>708</v>
      </c>
      <c r="E181" s="90" t="s">
        <v>709</v>
      </c>
      <c r="F181" s="56" t="s">
        <v>710</v>
      </c>
      <c r="G181" s="90" t="s">
        <v>711</v>
      </c>
      <c r="H181" s="91" t="s">
        <v>733</v>
      </c>
      <c r="I181" s="91" t="s">
        <v>734</v>
      </c>
      <c r="J181" s="55">
        <v>0.3</v>
      </c>
      <c r="K181" s="55">
        <v>0.5</v>
      </c>
      <c r="L181" s="56" t="s">
        <v>721</v>
      </c>
      <c r="M181" s="47"/>
      <c r="N181" s="48">
        <v>174</v>
      </c>
      <c r="O181" s="49" t="s">
        <v>735</v>
      </c>
      <c r="P181" s="49" t="s">
        <v>736</v>
      </c>
      <c r="Q181" s="50">
        <v>0</v>
      </c>
      <c r="R181" s="50">
        <v>4</v>
      </c>
      <c r="S181" s="50" t="s">
        <v>70</v>
      </c>
      <c r="T181" s="50">
        <v>1</v>
      </c>
      <c r="U181" s="50">
        <v>3</v>
      </c>
      <c r="V181" s="51">
        <v>4</v>
      </c>
      <c r="W181" s="50"/>
      <c r="X181" s="51"/>
      <c r="Y181" s="52"/>
      <c r="Z181" s="52"/>
      <c r="AA181" s="52"/>
      <c r="AB181" s="52"/>
      <c r="AC181" s="52"/>
      <c r="AD181" s="52"/>
      <c r="AE181" s="52"/>
      <c r="AF181" s="52"/>
      <c r="AG181" s="52"/>
      <c r="AH181" s="52"/>
      <c r="AI181" s="52"/>
      <c r="AJ181" s="118"/>
      <c r="AK181" s="118"/>
      <c r="AL181" s="118"/>
      <c r="AM181" s="118"/>
      <c r="AN181" s="118"/>
      <c r="AO181" s="52"/>
      <c r="AP181" s="52"/>
      <c r="AQ181" s="52"/>
      <c r="AR181" s="52"/>
      <c r="AS181" s="52"/>
      <c r="AT181" s="118"/>
      <c r="AU181" s="38">
        <f t="shared" si="3"/>
        <v>0</v>
      </c>
      <c r="AV181" s="77" t="s">
        <v>718</v>
      </c>
    </row>
    <row r="182" spans="1:48" ht="27" customHeight="1" x14ac:dyDescent="0.25">
      <c r="A182" s="125">
        <v>2</v>
      </c>
      <c r="B182" s="126" t="s">
        <v>670</v>
      </c>
      <c r="C182" s="89" t="s">
        <v>707</v>
      </c>
      <c r="D182" s="89" t="s">
        <v>708</v>
      </c>
      <c r="E182" s="90" t="s">
        <v>709</v>
      </c>
      <c r="F182" s="56" t="s">
        <v>710</v>
      </c>
      <c r="G182" s="90" t="s">
        <v>711</v>
      </c>
      <c r="H182" s="91" t="s">
        <v>733</v>
      </c>
      <c r="I182" s="91" t="s">
        <v>734</v>
      </c>
      <c r="J182" s="55"/>
      <c r="K182" s="55"/>
      <c r="L182" s="56" t="s">
        <v>721</v>
      </c>
      <c r="M182" s="47"/>
      <c r="N182" s="48">
        <v>175</v>
      </c>
      <c r="O182" s="49" t="s">
        <v>737</v>
      </c>
      <c r="P182" s="49" t="s">
        <v>738</v>
      </c>
      <c r="Q182" s="50">
        <v>0</v>
      </c>
      <c r="R182" s="50">
        <v>1</v>
      </c>
      <c r="S182" s="50" t="s">
        <v>70</v>
      </c>
      <c r="T182" s="50" t="s">
        <v>70</v>
      </c>
      <c r="U182" s="50">
        <v>1</v>
      </c>
      <c r="V182" s="51" t="s">
        <v>70</v>
      </c>
      <c r="W182" s="50"/>
      <c r="X182" s="51"/>
      <c r="Y182" s="52"/>
      <c r="Z182" s="52"/>
      <c r="AA182" s="52"/>
      <c r="AB182" s="52"/>
      <c r="AC182" s="52"/>
      <c r="AD182" s="52"/>
      <c r="AE182" s="52"/>
      <c r="AF182" s="52"/>
      <c r="AG182" s="52"/>
      <c r="AH182" s="52"/>
      <c r="AI182" s="52"/>
      <c r="AJ182" s="118"/>
      <c r="AK182" s="118"/>
      <c r="AL182" s="118"/>
      <c r="AM182" s="118"/>
      <c r="AN182" s="118"/>
      <c r="AO182" s="52"/>
      <c r="AP182" s="52"/>
      <c r="AQ182" s="52"/>
      <c r="AR182" s="52"/>
      <c r="AS182" s="52"/>
      <c r="AT182" s="118"/>
      <c r="AU182" s="38">
        <f t="shared" si="3"/>
        <v>0</v>
      </c>
      <c r="AV182" s="77" t="s">
        <v>718</v>
      </c>
    </row>
    <row r="183" spans="1:48" ht="27" customHeight="1" x14ac:dyDescent="0.25">
      <c r="A183" s="125">
        <v>2</v>
      </c>
      <c r="B183" s="126" t="s">
        <v>670</v>
      </c>
      <c r="C183" s="89" t="s">
        <v>707</v>
      </c>
      <c r="D183" s="89" t="s">
        <v>708</v>
      </c>
      <c r="E183" s="90" t="s">
        <v>709</v>
      </c>
      <c r="F183" s="56" t="s">
        <v>710</v>
      </c>
      <c r="G183" s="90" t="s">
        <v>711</v>
      </c>
      <c r="H183" s="91" t="s">
        <v>733</v>
      </c>
      <c r="I183" s="91" t="s">
        <v>734</v>
      </c>
      <c r="J183" s="55"/>
      <c r="K183" s="55"/>
      <c r="L183" s="56" t="s">
        <v>721</v>
      </c>
      <c r="M183" s="47"/>
      <c r="N183" s="48">
        <v>176</v>
      </c>
      <c r="O183" s="49" t="s">
        <v>739</v>
      </c>
      <c r="P183" s="49" t="s">
        <v>740</v>
      </c>
      <c r="Q183" s="50">
        <v>0</v>
      </c>
      <c r="R183" s="50">
        <v>1</v>
      </c>
      <c r="S183" s="50" t="s">
        <v>70</v>
      </c>
      <c r="T183" s="50" t="s">
        <v>70</v>
      </c>
      <c r="U183" s="50">
        <v>1</v>
      </c>
      <c r="V183" s="51" t="s">
        <v>70</v>
      </c>
      <c r="W183" s="50"/>
      <c r="X183" s="51"/>
      <c r="Y183" s="52"/>
      <c r="Z183" s="52"/>
      <c r="AA183" s="52"/>
      <c r="AB183" s="52"/>
      <c r="AC183" s="52"/>
      <c r="AD183" s="52"/>
      <c r="AE183" s="52"/>
      <c r="AF183" s="52"/>
      <c r="AG183" s="52"/>
      <c r="AH183" s="52"/>
      <c r="AI183" s="52"/>
      <c r="AJ183" s="118"/>
      <c r="AK183" s="118"/>
      <c r="AL183" s="118"/>
      <c r="AM183" s="118"/>
      <c r="AN183" s="118"/>
      <c r="AO183" s="52"/>
      <c r="AP183" s="52"/>
      <c r="AQ183" s="52"/>
      <c r="AR183" s="52"/>
      <c r="AS183" s="52"/>
      <c r="AT183" s="118"/>
      <c r="AU183" s="38">
        <f t="shared" si="3"/>
        <v>0</v>
      </c>
      <c r="AV183" s="77" t="s">
        <v>718</v>
      </c>
    </row>
    <row r="184" spans="1:48" ht="27" customHeight="1" x14ac:dyDescent="0.25">
      <c r="A184" s="125">
        <v>2</v>
      </c>
      <c r="B184" s="126" t="s">
        <v>670</v>
      </c>
      <c r="C184" s="89" t="s">
        <v>707</v>
      </c>
      <c r="D184" s="89" t="s">
        <v>708</v>
      </c>
      <c r="E184" s="90" t="s">
        <v>709</v>
      </c>
      <c r="F184" s="56" t="s">
        <v>710</v>
      </c>
      <c r="G184" s="90" t="s">
        <v>711</v>
      </c>
      <c r="H184" s="91" t="s">
        <v>733</v>
      </c>
      <c r="I184" s="91" t="s">
        <v>734</v>
      </c>
      <c r="J184" s="55"/>
      <c r="K184" s="55"/>
      <c r="L184" s="56" t="s">
        <v>721</v>
      </c>
      <c r="M184" s="47"/>
      <c r="N184" s="48">
        <v>177</v>
      </c>
      <c r="O184" s="49" t="s">
        <v>741</v>
      </c>
      <c r="P184" s="49" t="s">
        <v>742</v>
      </c>
      <c r="Q184" s="50">
        <v>0</v>
      </c>
      <c r="R184" s="50">
        <v>1</v>
      </c>
      <c r="S184" s="50" t="s">
        <v>70</v>
      </c>
      <c r="T184" s="50">
        <v>1</v>
      </c>
      <c r="U184" s="50" t="s">
        <v>70</v>
      </c>
      <c r="V184" s="51" t="s">
        <v>70</v>
      </c>
      <c r="W184" s="50"/>
      <c r="X184" s="51"/>
      <c r="Y184" s="52"/>
      <c r="Z184" s="52"/>
      <c r="AA184" s="52"/>
      <c r="AB184" s="52"/>
      <c r="AC184" s="52"/>
      <c r="AD184" s="52"/>
      <c r="AE184" s="52"/>
      <c r="AF184" s="52"/>
      <c r="AG184" s="52"/>
      <c r="AH184" s="52"/>
      <c r="AI184" s="52"/>
      <c r="AJ184" s="118"/>
      <c r="AK184" s="118"/>
      <c r="AL184" s="118"/>
      <c r="AM184" s="118"/>
      <c r="AN184" s="118"/>
      <c r="AO184" s="52"/>
      <c r="AP184" s="52"/>
      <c r="AQ184" s="52"/>
      <c r="AR184" s="52"/>
      <c r="AS184" s="52"/>
      <c r="AT184" s="118"/>
      <c r="AU184" s="38">
        <f t="shared" si="3"/>
        <v>0</v>
      </c>
      <c r="AV184" s="77" t="s">
        <v>718</v>
      </c>
    </row>
    <row r="185" spans="1:48" ht="27" customHeight="1" x14ac:dyDescent="0.25">
      <c r="A185" s="125">
        <v>2</v>
      </c>
      <c r="B185" s="126" t="s">
        <v>670</v>
      </c>
      <c r="C185" s="89" t="s">
        <v>707</v>
      </c>
      <c r="D185" s="89" t="s">
        <v>708</v>
      </c>
      <c r="E185" s="90" t="s">
        <v>709</v>
      </c>
      <c r="F185" s="56" t="s">
        <v>710</v>
      </c>
      <c r="G185" s="90" t="s">
        <v>711</v>
      </c>
      <c r="H185" s="91" t="s">
        <v>733</v>
      </c>
      <c r="I185" s="91" t="s">
        <v>734</v>
      </c>
      <c r="J185" s="55"/>
      <c r="K185" s="55"/>
      <c r="L185" s="56" t="s">
        <v>721</v>
      </c>
      <c r="M185" s="47"/>
      <c r="N185" s="48">
        <v>178</v>
      </c>
      <c r="O185" s="49" t="s">
        <v>743</v>
      </c>
      <c r="P185" s="49" t="s">
        <v>744</v>
      </c>
      <c r="Q185" s="50">
        <v>0</v>
      </c>
      <c r="R185" s="50">
        <v>1</v>
      </c>
      <c r="S185" s="50" t="s">
        <v>70</v>
      </c>
      <c r="T185" s="50">
        <v>1</v>
      </c>
      <c r="U185" s="50" t="s">
        <v>70</v>
      </c>
      <c r="V185" s="51" t="s">
        <v>70</v>
      </c>
      <c r="W185" s="50"/>
      <c r="X185" s="51"/>
      <c r="Y185" s="52"/>
      <c r="Z185" s="52"/>
      <c r="AA185" s="52"/>
      <c r="AB185" s="52"/>
      <c r="AC185" s="52"/>
      <c r="AD185" s="52"/>
      <c r="AE185" s="52"/>
      <c r="AF185" s="52"/>
      <c r="AG185" s="52"/>
      <c r="AH185" s="52"/>
      <c r="AI185" s="52"/>
      <c r="AJ185" s="118"/>
      <c r="AK185" s="118"/>
      <c r="AL185" s="118"/>
      <c r="AM185" s="118"/>
      <c r="AN185" s="118"/>
      <c r="AO185" s="52"/>
      <c r="AP185" s="52"/>
      <c r="AQ185" s="52"/>
      <c r="AR185" s="52"/>
      <c r="AS185" s="52"/>
      <c r="AT185" s="118"/>
      <c r="AU185" s="38">
        <f t="shared" si="3"/>
        <v>0</v>
      </c>
      <c r="AV185" s="77" t="s">
        <v>745</v>
      </c>
    </row>
    <row r="186" spans="1:48" ht="27" customHeight="1" x14ac:dyDescent="0.25">
      <c r="A186" s="125">
        <v>2</v>
      </c>
      <c r="B186" s="126" t="s">
        <v>670</v>
      </c>
      <c r="C186" s="89" t="s">
        <v>707</v>
      </c>
      <c r="D186" s="89" t="s">
        <v>708</v>
      </c>
      <c r="E186" s="90" t="s">
        <v>709</v>
      </c>
      <c r="F186" s="56" t="s">
        <v>710</v>
      </c>
      <c r="G186" s="90" t="s">
        <v>711</v>
      </c>
      <c r="H186" s="91" t="s">
        <v>746</v>
      </c>
      <c r="I186" s="91" t="s">
        <v>747</v>
      </c>
      <c r="J186" s="55">
        <v>0.6</v>
      </c>
      <c r="K186" s="55">
        <v>0.8</v>
      </c>
      <c r="L186" s="56" t="s">
        <v>748</v>
      </c>
      <c r="M186" s="47" t="s">
        <v>749</v>
      </c>
      <c r="N186" s="48">
        <v>179</v>
      </c>
      <c r="O186" s="49" t="s">
        <v>750</v>
      </c>
      <c r="P186" s="49" t="s">
        <v>751</v>
      </c>
      <c r="Q186" s="50">
        <v>1</v>
      </c>
      <c r="R186" s="50">
        <v>1</v>
      </c>
      <c r="S186" s="50">
        <v>1</v>
      </c>
      <c r="T186" s="50">
        <v>1</v>
      </c>
      <c r="U186" s="50">
        <v>1</v>
      </c>
      <c r="V186" s="51">
        <v>1</v>
      </c>
      <c r="W186" s="50"/>
      <c r="X186" s="51"/>
      <c r="Y186" s="52"/>
      <c r="Z186" s="52"/>
      <c r="AA186" s="52"/>
      <c r="AB186" s="52"/>
      <c r="AC186" s="52"/>
      <c r="AD186" s="52"/>
      <c r="AE186" s="52"/>
      <c r="AF186" s="52"/>
      <c r="AG186" s="52"/>
      <c r="AH186" s="52"/>
      <c r="AI186" s="52"/>
      <c r="AJ186" s="118"/>
      <c r="AK186" s="118"/>
      <c r="AL186" s="118"/>
      <c r="AM186" s="118"/>
      <c r="AN186" s="118"/>
      <c r="AO186" s="52"/>
      <c r="AP186" s="52"/>
      <c r="AQ186" s="52"/>
      <c r="AR186" s="52"/>
      <c r="AS186" s="52"/>
      <c r="AT186" s="37"/>
      <c r="AU186" s="38">
        <f t="shared" si="3"/>
        <v>0</v>
      </c>
      <c r="AV186" s="77" t="s">
        <v>752</v>
      </c>
    </row>
    <row r="187" spans="1:48" ht="27" customHeight="1" x14ac:dyDescent="0.25">
      <c r="A187" s="125">
        <v>2</v>
      </c>
      <c r="B187" s="126" t="s">
        <v>670</v>
      </c>
      <c r="C187" s="89" t="s">
        <v>707</v>
      </c>
      <c r="D187" s="89" t="s">
        <v>708</v>
      </c>
      <c r="E187" s="90" t="s">
        <v>709</v>
      </c>
      <c r="F187" s="56" t="s">
        <v>710</v>
      </c>
      <c r="G187" s="90" t="s">
        <v>711</v>
      </c>
      <c r="H187" s="91" t="s">
        <v>746</v>
      </c>
      <c r="I187" s="91" t="s">
        <v>747</v>
      </c>
      <c r="J187" s="55"/>
      <c r="K187" s="55"/>
      <c r="L187" s="56" t="s">
        <v>748</v>
      </c>
      <c r="M187" s="47"/>
      <c r="N187" s="48">
        <v>180</v>
      </c>
      <c r="O187" s="49" t="s">
        <v>753</v>
      </c>
      <c r="P187" s="49" t="s">
        <v>754</v>
      </c>
      <c r="Q187" s="50">
        <v>1</v>
      </c>
      <c r="R187" s="50">
        <v>1</v>
      </c>
      <c r="S187" s="50">
        <v>1</v>
      </c>
      <c r="T187" s="50">
        <v>1</v>
      </c>
      <c r="U187" s="50">
        <v>1</v>
      </c>
      <c r="V187" s="51">
        <v>1</v>
      </c>
      <c r="W187" s="50"/>
      <c r="X187" s="51"/>
      <c r="Y187" s="52"/>
      <c r="Z187" s="52"/>
      <c r="AA187" s="52"/>
      <c r="AB187" s="52"/>
      <c r="AC187" s="52"/>
      <c r="AD187" s="52"/>
      <c r="AE187" s="52"/>
      <c r="AF187" s="52"/>
      <c r="AG187" s="52"/>
      <c r="AH187" s="52"/>
      <c r="AI187" s="52"/>
      <c r="AJ187" s="118"/>
      <c r="AK187" s="118"/>
      <c r="AL187" s="118"/>
      <c r="AM187" s="118"/>
      <c r="AN187" s="118"/>
      <c r="AO187" s="52"/>
      <c r="AP187" s="52"/>
      <c r="AQ187" s="52"/>
      <c r="AR187" s="52"/>
      <c r="AS187" s="52"/>
      <c r="AT187" s="118"/>
      <c r="AU187" s="38">
        <f t="shared" si="3"/>
        <v>0</v>
      </c>
      <c r="AV187" s="77" t="s">
        <v>752</v>
      </c>
    </row>
    <row r="188" spans="1:48" ht="27" customHeight="1" x14ac:dyDescent="0.25">
      <c r="A188" s="125">
        <v>2</v>
      </c>
      <c r="B188" s="126" t="s">
        <v>670</v>
      </c>
      <c r="C188" s="89" t="s">
        <v>707</v>
      </c>
      <c r="D188" s="89" t="s">
        <v>708</v>
      </c>
      <c r="E188" s="90" t="s">
        <v>709</v>
      </c>
      <c r="F188" s="56" t="s">
        <v>710</v>
      </c>
      <c r="G188" s="90" t="s">
        <v>711</v>
      </c>
      <c r="H188" s="91" t="s">
        <v>746</v>
      </c>
      <c r="I188" s="91" t="s">
        <v>747</v>
      </c>
      <c r="J188" s="55"/>
      <c r="K188" s="55"/>
      <c r="L188" s="56" t="s">
        <v>748</v>
      </c>
      <c r="M188" s="47"/>
      <c r="N188" s="48">
        <v>181</v>
      </c>
      <c r="O188" s="49" t="s">
        <v>755</v>
      </c>
      <c r="P188" s="49" t="s">
        <v>756</v>
      </c>
      <c r="Q188" s="50">
        <v>0</v>
      </c>
      <c r="R188" s="50">
        <v>1</v>
      </c>
      <c r="S188" s="50">
        <v>1</v>
      </c>
      <c r="T188" s="50" t="s">
        <v>70</v>
      </c>
      <c r="U188" s="50" t="s">
        <v>70</v>
      </c>
      <c r="V188" s="51" t="s">
        <v>70</v>
      </c>
      <c r="W188" s="50"/>
      <c r="X188" s="51"/>
      <c r="Y188" s="52"/>
      <c r="Z188" s="52"/>
      <c r="AA188" s="52"/>
      <c r="AB188" s="52"/>
      <c r="AC188" s="52"/>
      <c r="AD188" s="52"/>
      <c r="AE188" s="52"/>
      <c r="AF188" s="52"/>
      <c r="AG188" s="52"/>
      <c r="AH188" s="52"/>
      <c r="AI188" s="52"/>
      <c r="AJ188" s="118"/>
      <c r="AK188" s="118"/>
      <c r="AL188" s="118"/>
      <c r="AM188" s="118"/>
      <c r="AN188" s="118"/>
      <c r="AO188" s="52"/>
      <c r="AP188" s="52"/>
      <c r="AQ188" s="52"/>
      <c r="AR188" s="52"/>
      <c r="AS188" s="52"/>
      <c r="AT188" s="118"/>
      <c r="AU188" s="38">
        <f t="shared" si="3"/>
        <v>0</v>
      </c>
      <c r="AV188" s="77" t="s">
        <v>752</v>
      </c>
    </row>
    <row r="189" spans="1:48" ht="27" customHeight="1" x14ac:dyDescent="0.25">
      <c r="A189" s="125">
        <v>2</v>
      </c>
      <c r="B189" s="126" t="s">
        <v>670</v>
      </c>
      <c r="C189" s="89" t="s">
        <v>707</v>
      </c>
      <c r="D189" s="89" t="s">
        <v>708</v>
      </c>
      <c r="E189" s="90" t="s">
        <v>709</v>
      </c>
      <c r="F189" s="56" t="s">
        <v>710</v>
      </c>
      <c r="G189" s="90" t="s">
        <v>711</v>
      </c>
      <c r="H189" s="91" t="s">
        <v>746</v>
      </c>
      <c r="I189" s="91" t="s">
        <v>747</v>
      </c>
      <c r="J189" s="55"/>
      <c r="K189" s="55"/>
      <c r="L189" s="56" t="s">
        <v>748</v>
      </c>
      <c r="M189" s="47"/>
      <c r="N189" s="48">
        <v>182</v>
      </c>
      <c r="O189" s="49" t="s">
        <v>757</v>
      </c>
      <c r="P189" s="49" t="s">
        <v>535</v>
      </c>
      <c r="Q189" s="50">
        <v>2</v>
      </c>
      <c r="R189" s="50">
        <v>32</v>
      </c>
      <c r="S189" s="50">
        <v>8</v>
      </c>
      <c r="T189" s="50">
        <v>16</v>
      </c>
      <c r="U189" s="50">
        <v>24</v>
      </c>
      <c r="V189" s="51">
        <v>32</v>
      </c>
      <c r="W189" s="50"/>
      <c r="X189" s="51"/>
      <c r="Y189" s="52"/>
      <c r="Z189" s="52"/>
      <c r="AA189" s="52"/>
      <c r="AB189" s="52"/>
      <c r="AC189" s="52"/>
      <c r="AD189" s="52"/>
      <c r="AE189" s="52"/>
      <c r="AF189" s="52"/>
      <c r="AG189" s="52"/>
      <c r="AH189" s="52"/>
      <c r="AI189" s="52"/>
      <c r="AJ189" s="118"/>
      <c r="AK189" s="118"/>
      <c r="AL189" s="118"/>
      <c r="AM189" s="118"/>
      <c r="AN189" s="118"/>
      <c r="AO189" s="52"/>
      <c r="AP189" s="52"/>
      <c r="AQ189" s="52"/>
      <c r="AR189" s="52"/>
      <c r="AS189" s="52"/>
      <c r="AT189" s="118"/>
      <c r="AU189" s="38">
        <f t="shared" si="3"/>
        <v>0</v>
      </c>
      <c r="AV189" s="77" t="s">
        <v>752</v>
      </c>
    </row>
    <row r="190" spans="1:48" ht="27" customHeight="1" x14ac:dyDescent="0.25">
      <c r="A190" s="125">
        <v>2</v>
      </c>
      <c r="B190" s="126" t="s">
        <v>670</v>
      </c>
      <c r="C190" s="89" t="s">
        <v>707</v>
      </c>
      <c r="D190" s="89" t="s">
        <v>708</v>
      </c>
      <c r="E190" s="90" t="s">
        <v>709</v>
      </c>
      <c r="F190" s="56" t="s">
        <v>710</v>
      </c>
      <c r="G190" s="90" t="s">
        <v>711</v>
      </c>
      <c r="H190" s="91" t="s">
        <v>758</v>
      </c>
      <c r="I190" s="91" t="s">
        <v>759</v>
      </c>
      <c r="J190" s="55">
        <v>0.7</v>
      </c>
      <c r="K190" s="55">
        <v>0.9</v>
      </c>
      <c r="L190" s="56" t="s">
        <v>748</v>
      </c>
      <c r="M190" s="47"/>
      <c r="N190" s="48">
        <v>183</v>
      </c>
      <c r="O190" s="49" t="s">
        <v>760</v>
      </c>
      <c r="P190" s="49" t="s">
        <v>761</v>
      </c>
      <c r="Q190" s="50">
        <v>1</v>
      </c>
      <c r="R190" s="50">
        <v>1</v>
      </c>
      <c r="S190" s="50">
        <v>1</v>
      </c>
      <c r="T190" s="50">
        <v>1</v>
      </c>
      <c r="U190" s="50">
        <v>1</v>
      </c>
      <c r="V190" s="51">
        <v>1</v>
      </c>
      <c r="W190" s="50"/>
      <c r="X190" s="51"/>
      <c r="Y190" s="52"/>
      <c r="Z190" s="52"/>
      <c r="AA190" s="52"/>
      <c r="AB190" s="52"/>
      <c r="AC190" s="52"/>
      <c r="AD190" s="52"/>
      <c r="AE190" s="52"/>
      <c r="AF190" s="52"/>
      <c r="AG190" s="52"/>
      <c r="AH190" s="52"/>
      <c r="AI190" s="52"/>
      <c r="AJ190" s="118"/>
      <c r="AK190" s="118"/>
      <c r="AL190" s="118"/>
      <c r="AM190" s="118"/>
      <c r="AN190" s="118"/>
      <c r="AO190" s="52"/>
      <c r="AP190" s="52"/>
      <c r="AQ190" s="52"/>
      <c r="AR190" s="52"/>
      <c r="AS190" s="52"/>
      <c r="AT190" s="116"/>
      <c r="AU190" s="38">
        <f t="shared" si="3"/>
        <v>0</v>
      </c>
      <c r="AV190" s="77" t="s">
        <v>752</v>
      </c>
    </row>
    <row r="191" spans="1:48" ht="27" customHeight="1" x14ac:dyDescent="0.25">
      <c r="A191" s="125">
        <v>2</v>
      </c>
      <c r="B191" s="126" t="s">
        <v>670</v>
      </c>
      <c r="C191" s="89" t="s">
        <v>707</v>
      </c>
      <c r="D191" s="89" t="s">
        <v>708</v>
      </c>
      <c r="E191" s="90" t="s">
        <v>709</v>
      </c>
      <c r="F191" s="56" t="s">
        <v>710</v>
      </c>
      <c r="G191" s="90" t="s">
        <v>711</v>
      </c>
      <c r="H191" s="91" t="s">
        <v>758</v>
      </c>
      <c r="I191" s="91" t="s">
        <v>759</v>
      </c>
      <c r="J191" s="55"/>
      <c r="K191" s="55"/>
      <c r="L191" s="56" t="s">
        <v>748</v>
      </c>
      <c r="M191" s="47"/>
      <c r="N191" s="48">
        <v>184</v>
      </c>
      <c r="O191" s="49" t="s">
        <v>762</v>
      </c>
      <c r="P191" s="49" t="s">
        <v>763</v>
      </c>
      <c r="Q191" s="50">
        <v>200</v>
      </c>
      <c r="R191" s="50">
        <v>200</v>
      </c>
      <c r="S191" s="50">
        <v>100</v>
      </c>
      <c r="T191" s="50">
        <v>200</v>
      </c>
      <c r="U191" s="50">
        <v>200</v>
      </c>
      <c r="V191" s="51">
        <v>200</v>
      </c>
      <c r="W191" s="50"/>
      <c r="X191" s="51"/>
      <c r="Y191" s="52"/>
      <c r="Z191" s="52"/>
      <c r="AA191" s="52"/>
      <c r="AB191" s="52"/>
      <c r="AC191" s="52"/>
      <c r="AD191" s="52"/>
      <c r="AE191" s="52"/>
      <c r="AF191" s="52"/>
      <c r="AG191" s="52"/>
      <c r="AH191" s="52"/>
      <c r="AI191" s="52"/>
      <c r="AJ191" s="118"/>
      <c r="AK191" s="118"/>
      <c r="AL191" s="118"/>
      <c r="AM191" s="118"/>
      <c r="AN191" s="118"/>
      <c r="AO191" s="52"/>
      <c r="AP191" s="52"/>
      <c r="AQ191" s="52"/>
      <c r="AR191" s="52"/>
      <c r="AS191" s="52"/>
      <c r="AT191" s="118"/>
      <c r="AU191" s="38">
        <f t="shared" si="3"/>
        <v>0</v>
      </c>
      <c r="AV191" s="77" t="s">
        <v>752</v>
      </c>
    </row>
    <row r="192" spans="1:48" ht="27" customHeight="1" x14ac:dyDescent="0.25">
      <c r="A192" s="125">
        <v>2</v>
      </c>
      <c r="B192" s="126" t="s">
        <v>670</v>
      </c>
      <c r="C192" s="89" t="s">
        <v>707</v>
      </c>
      <c r="D192" s="89" t="s">
        <v>708</v>
      </c>
      <c r="E192" s="90" t="s">
        <v>709</v>
      </c>
      <c r="F192" s="56" t="s">
        <v>710</v>
      </c>
      <c r="G192" s="90" t="s">
        <v>711</v>
      </c>
      <c r="H192" s="91" t="s">
        <v>758</v>
      </c>
      <c r="I192" s="91" t="s">
        <v>759</v>
      </c>
      <c r="J192" s="55"/>
      <c r="K192" s="55"/>
      <c r="L192" s="56" t="s">
        <v>748</v>
      </c>
      <c r="M192" s="47"/>
      <c r="N192" s="48">
        <v>185</v>
      </c>
      <c r="O192" s="49" t="s">
        <v>764</v>
      </c>
      <c r="P192" s="49" t="s">
        <v>765</v>
      </c>
      <c r="Q192" s="50">
        <v>0</v>
      </c>
      <c r="R192" s="50">
        <v>1</v>
      </c>
      <c r="S192" s="50" t="s">
        <v>70</v>
      </c>
      <c r="T192" s="50">
        <v>1</v>
      </c>
      <c r="U192" s="50" t="s">
        <v>70</v>
      </c>
      <c r="V192" s="51" t="s">
        <v>70</v>
      </c>
      <c r="W192" s="50"/>
      <c r="X192" s="51"/>
      <c r="Y192" s="52"/>
      <c r="Z192" s="52"/>
      <c r="AA192" s="52"/>
      <c r="AB192" s="52"/>
      <c r="AC192" s="52"/>
      <c r="AD192" s="52"/>
      <c r="AE192" s="52"/>
      <c r="AF192" s="52"/>
      <c r="AG192" s="52"/>
      <c r="AH192" s="52"/>
      <c r="AI192" s="52"/>
      <c r="AJ192" s="118"/>
      <c r="AK192" s="118"/>
      <c r="AL192" s="118"/>
      <c r="AM192" s="118"/>
      <c r="AN192" s="118"/>
      <c r="AO192" s="52"/>
      <c r="AP192" s="52"/>
      <c r="AQ192" s="52"/>
      <c r="AR192" s="52"/>
      <c r="AS192" s="52"/>
      <c r="AT192" s="118"/>
      <c r="AU192" s="38">
        <f t="shared" si="3"/>
        <v>0</v>
      </c>
      <c r="AV192" s="77" t="s">
        <v>752</v>
      </c>
    </row>
    <row r="193" spans="1:49" ht="27" customHeight="1" x14ac:dyDescent="0.25">
      <c r="A193" s="125">
        <v>2</v>
      </c>
      <c r="B193" s="126" t="s">
        <v>670</v>
      </c>
      <c r="C193" s="89" t="s">
        <v>707</v>
      </c>
      <c r="D193" s="89" t="s">
        <v>708</v>
      </c>
      <c r="E193" s="90" t="s">
        <v>709</v>
      </c>
      <c r="F193" s="56" t="s">
        <v>710</v>
      </c>
      <c r="G193" s="90" t="s">
        <v>711</v>
      </c>
      <c r="H193" s="91" t="s">
        <v>758</v>
      </c>
      <c r="I193" s="91" t="s">
        <v>759</v>
      </c>
      <c r="J193" s="55"/>
      <c r="K193" s="55"/>
      <c r="L193" s="56" t="s">
        <v>748</v>
      </c>
      <c r="M193" s="47"/>
      <c r="N193" s="48">
        <v>186</v>
      </c>
      <c r="O193" s="49" t="s">
        <v>766</v>
      </c>
      <c r="P193" s="49" t="s">
        <v>767</v>
      </c>
      <c r="Q193" s="50">
        <v>1</v>
      </c>
      <c r="R193" s="50">
        <v>2</v>
      </c>
      <c r="S193" s="50" t="s">
        <v>70</v>
      </c>
      <c r="T193" s="50">
        <v>1</v>
      </c>
      <c r="U193" s="50" t="s">
        <v>70</v>
      </c>
      <c r="V193" s="51" t="s">
        <v>70</v>
      </c>
      <c r="W193" s="50"/>
      <c r="X193" s="51"/>
      <c r="Y193" s="52"/>
      <c r="Z193" s="52"/>
      <c r="AA193" s="52"/>
      <c r="AB193" s="52"/>
      <c r="AC193" s="52"/>
      <c r="AD193" s="52"/>
      <c r="AE193" s="52"/>
      <c r="AF193" s="52"/>
      <c r="AG193" s="52"/>
      <c r="AH193" s="52"/>
      <c r="AI193" s="52"/>
      <c r="AJ193" s="118"/>
      <c r="AK193" s="118"/>
      <c r="AL193" s="118"/>
      <c r="AM193" s="118"/>
      <c r="AN193" s="118"/>
      <c r="AO193" s="52"/>
      <c r="AP193" s="52"/>
      <c r="AQ193" s="52"/>
      <c r="AR193" s="52"/>
      <c r="AS193" s="52"/>
      <c r="AT193" s="118"/>
      <c r="AU193" s="38">
        <f t="shared" si="3"/>
        <v>0</v>
      </c>
      <c r="AV193" s="77" t="s">
        <v>752</v>
      </c>
      <c r="AW193" s="130"/>
    </row>
    <row r="194" spans="1:49" ht="27" customHeight="1" x14ac:dyDescent="0.25">
      <c r="A194" s="125">
        <v>2</v>
      </c>
      <c r="B194" s="126" t="s">
        <v>670</v>
      </c>
      <c r="C194" s="89" t="s">
        <v>707</v>
      </c>
      <c r="D194" s="89" t="s">
        <v>708</v>
      </c>
      <c r="E194" s="90" t="s">
        <v>709</v>
      </c>
      <c r="F194" s="56" t="s">
        <v>710</v>
      </c>
      <c r="G194" s="90" t="s">
        <v>711</v>
      </c>
      <c r="H194" s="91" t="s">
        <v>758</v>
      </c>
      <c r="I194" s="91" t="s">
        <v>759</v>
      </c>
      <c r="J194" s="55"/>
      <c r="K194" s="55"/>
      <c r="L194" s="56" t="s">
        <v>748</v>
      </c>
      <c r="M194" s="47"/>
      <c r="N194" s="48">
        <v>187</v>
      </c>
      <c r="O194" s="49" t="s">
        <v>768</v>
      </c>
      <c r="P194" s="49" t="s">
        <v>769</v>
      </c>
      <c r="Q194" s="50">
        <v>1</v>
      </c>
      <c r="R194" s="50">
        <v>1</v>
      </c>
      <c r="S194" s="127">
        <v>1</v>
      </c>
      <c r="T194" s="127">
        <v>1</v>
      </c>
      <c r="U194" s="127">
        <v>1</v>
      </c>
      <c r="V194" s="128">
        <v>1</v>
      </c>
      <c r="W194" s="127"/>
      <c r="X194" s="128"/>
      <c r="Y194" s="52"/>
      <c r="Z194" s="52"/>
      <c r="AA194" s="52"/>
      <c r="AB194" s="52"/>
      <c r="AC194" s="52"/>
      <c r="AD194" s="52"/>
      <c r="AE194" s="52"/>
      <c r="AF194" s="52"/>
      <c r="AG194" s="52"/>
      <c r="AH194" s="52"/>
      <c r="AI194" s="52"/>
      <c r="AJ194" s="118"/>
      <c r="AK194" s="118"/>
      <c r="AL194" s="118"/>
      <c r="AM194" s="118"/>
      <c r="AN194" s="118"/>
      <c r="AO194" s="52"/>
      <c r="AP194" s="52"/>
      <c r="AQ194" s="52"/>
      <c r="AR194" s="52"/>
      <c r="AS194" s="52"/>
      <c r="AT194" s="118"/>
      <c r="AU194" s="38">
        <f t="shared" si="3"/>
        <v>0</v>
      </c>
      <c r="AV194" s="77" t="s">
        <v>752</v>
      </c>
      <c r="AW194" s="113"/>
    </row>
    <row r="195" spans="1:49" ht="27" customHeight="1" x14ac:dyDescent="0.25">
      <c r="A195" s="125">
        <v>2</v>
      </c>
      <c r="B195" s="126" t="s">
        <v>670</v>
      </c>
      <c r="C195" s="89" t="s">
        <v>770</v>
      </c>
      <c r="D195" s="89" t="s">
        <v>771</v>
      </c>
      <c r="E195" s="90" t="s">
        <v>772</v>
      </c>
      <c r="F195" s="56" t="s">
        <v>773</v>
      </c>
      <c r="G195" s="90" t="s">
        <v>774</v>
      </c>
      <c r="H195" s="91" t="s">
        <v>775</v>
      </c>
      <c r="I195" s="91" t="s">
        <v>776</v>
      </c>
      <c r="J195" s="55">
        <v>0.1</v>
      </c>
      <c r="K195" s="55">
        <v>0.25</v>
      </c>
      <c r="L195" s="56" t="s">
        <v>777</v>
      </c>
      <c r="M195" s="47" t="s">
        <v>778</v>
      </c>
      <c r="N195" s="48">
        <v>188</v>
      </c>
      <c r="O195" s="49" t="s">
        <v>779</v>
      </c>
      <c r="P195" s="49" t="s">
        <v>780</v>
      </c>
      <c r="Q195" s="50">
        <v>0</v>
      </c>
      <c r="R195" s="50">
        <v>1</v>
      </c>
      <c r="S195" s="50" t="s">
        <v>70</v>
      </c>
      <c r="T195" s="50">
        <v>1</v>
      </c>
      <c r="U195" s="50">
        <v>1</v>
      </c>
      <c r="V195" s="51">
        <v>1</v>
      </c>
      <c r="W195" s="50"/>
      <c r="X195" s="51"/>
      <c r="Y195" s="52"/>
      <c r="Z195" s="52"/>
      <c r="AA195" s="52"/>
      <c r="AB195" s="52"/>
      <c r="AC195" s="52"/>
      <c r="AD195" s="52"/>
      <c r="AE195" s="52"/>
      <c r="AF195" s="52"/>
      <c r="AG195" s="52"/>
      <c r="AH195" s="52"/>
      <c r="AI195" s="52"/>
      <c r="AJ195" s="118"/>
      <c r="AK195" s="118"/>
      <c r="AL195" s="118"/>
      <c r="AM195" s="118"/>
      <c r="AN195" s="118"/>
      <c r="AO195" s="52"/>
      <c r="AP195" s="52"/>
      <c r="AQ195" s="52"/>
      <c r="AR195" s="52"/>
      <c r="AS195" s="52"/>
      <c r="AT195" s="118"/>
      <c r="AU195" s="38">
        <f t="shared" si="3"/>
        <v>0</v>
      </c>
      <c r="AV195" s="77" t="s">
        <v>781</v>
      </c>
    </row>
    <row r="196" spans="1:49" ht="27" customHeight="1" x14ac:dyDescent="0.25">
      <c r="A196" s="125">
        <v>2</v>
      </c>
      <c r="B196" s="126" t="s">
        <v>670</v>
      </c>
      <c r="C196" s="89" t="s">
        <v>770</v>
      </c>
      <c r="D196" s="89" t="s">
        <v>771</v>
      </c>
      <c r="E196" s="90" t="s">
        <v>772</v>
      </c>
      <c r="F196" s="56" t="s">
        <v>773</v>
      </c>
      <c r="G196" s="90" t="s">
        <v>774</v>
      </c>
      <c r="H196" s="91" t="s">
        <v>775</v>
      </c>
      <c r="I196" s="91" t="s">
        <v>776</v>
      </c>
      <c r="J196" s="55"/>
      <c r="K196" s="55"/>
      <c r="L196" s="56" t="s">
        <v>777</v>
      </c>
      <c r="M196" s="47"/>
      <c r="N196" s="48">
        <v>189</v>
      </c>
      <c r="O196" s="49" t="s">
        <v>782</v>
      </c>
      <c r="P196" s="49" t="s">
        <v>783</v>
      </c>
      <c r="Q196" s="50">
        <v>0</v>
      </c>
      <c r="R196" s="50">
        <v>200</v>
      </c>
      <c r="S196" s="50" t="s">
        <v>70</v>
      </c>
      <c r="T196" s="50">
        <v>50</v>
      </c>
      <c r="U196" s="50">
        <v>100</v>
      </c>
      <c r="V196" s="51">
        <v>200</v>
      </c>
      <c r="W196" s="50"/>
      <c r="X196" s="51"/>
      <c r="Y196" s="52"/>
      <c r="Z196" s="52"/>
      <c r="AA196" s="52"/>
      <c r="AB196" s="52"/>
      <c r="AC196" s="52"/>
      <c r="AD196" s="52"/>
      <c r="AE196" s="52"/>
      <c r="AF196" s="52"/>
      <c r="AG196" s="52"/>
      <c r="AH196" s="52"/>
      <c r="AI196" s="52"/>
      <c r="AJ196" s="118"/>
      <c r="AK196" s="118"/>
      <c r="AL196" s="118"/>
      <c r="AM196" s="118"/>
      <c r="AN196" s="118"/>
      <c r="AO196" s="52"/>
      <c r="AP196" s="52"/>
      <c r="AQ196" s="52"/>
      <c r="AR196" s="52"/>
      <c r="AS196" s="52"/>
      <c r="AT196" s="118"/>
      <c r="AU196" s="38">
        <f t="shared" si="3"/>
        <v>0</v>
      </c>
      <c r="AV196" s="77" t="s">
        <v>781</v>
      </c>
    </row>
    <row r="197" spans="1:49" ht="27" customHeight="1" x14ac:dyDescent="0.25">
      <c r="A197" s="125">
        <v>2</v>
      </c>
      <c r="B197" s="126" t="s">
        <v>670</v>
      </c>
      <c r="C197" s="89" t="s">
        <v>770</v>
      </c>
      <c r="D197" s="89" t="s">
        <v>771</v>
      </c>
      <c r="E197" s="90" t="s">
        <v>772</v>
      </c>
      <c r="F197" s="56" t="s">
        <v>773</v>
      </c>
      <c r="G197" s="90" t="s">
        <v>774</v>
      </c>
      <c r="H197" s="91" t="s">
        <v>775</v>
      </c>
      <c r="I197" s="91" t="s">
        <v>776</v>
      </c>
      <c r="J197" s="55"/>
      <c r="K197" s="55"/>
      <c r="L197" s="56" t="s">
        <v>777</v>
      </c>
      <c r="M197" s="47"/>
      <c r="N197" s="48">
        <v>190</v>
      </c>
      <c r="O197" s="49" t="s">
        <v>784</v>
      </c>
      <c r="P197" s="49" t="s">
        <v>785</v>
      </c>
      <c r="Q197" s="50">
        <v>0</v>
      </c>
      <c r="R197" s="50">
        <v>8</v>
      </c>
      <c r="S197" s="50" t="s">
        <v>70</v>
      </c>
      <c r="T197" s="50">
        <v>2</v>
      </c>
      <c r="U197" s="50">
        <v>3</v>
      </c>
      <c r="V197" s="51">
        <v>3</v>
      </c>
      <c r="W197" s="50"/>
      <c r="X197" s="51"/>
      <c r="Y197" s="52"/>
      <c r="Z197" s="52"/>
      <c r="AA197" s="52"/>
      <c r="AB197" s="52"/>
      <c r="AC197" s="52"/>
      <c r="AD197" s="52"/>
      <c r="AE197" s="52"/>
      <c r="AF197" s="52"/>
      <c r="AG197" s="52"/>
      <c r="AH197" s="52"/>
      <c r="AI197" s="52"/>
      <c r="AJ197" s="118"/>
      <c r="AK197" s="118"/>
      <c r="AL197" s="118"/>
      <c r="AM197" s="118"/>
      <c r="AN197" s="118"/>
      <c r="AO197" s="52"/>
      <c r="AP197" s="52"/>
      <c r="AQ197" s="52"/>
      <c r="AR197" s="52"/>
      <c r="AS197" s="52"/>
      <c r="AT197" s="118"/>
      <c r="AU197" s="38">
        <f t="shared" si="3"/>
        <v>0</v>
      </c>
      <c r="AV197" s="77" t="s">
        <v>781</v>
      </c>
    </row>
    <row r="198" spans="1:49" ht="27" customHeight="1" x14ac:dyDescent="0.25">
      <c r="A198" s="125">
        <v>2</v>
      </c>
      <c r="B198" s="126" t="s">
        <v>670</v>
      </c>
      <c r="C198" s="89" t="s">
        <v>770</v>
      </c>
      <c r="D198" s="89" t="s">
        <v>771</v>
      </c>
      <c r="E198" s="90" t="s">
        <v>772</v>
      </c>
      <c r="F198" s="56" t="s">
        <v>773</v>
      </c>
      <c r="G198" s="90" t="s">
        <v>774</v>
      </c>
      <c r="H198" s="91" t="s">
        <v>786</v>
      </c>
      <c r="I198" s="91" t="s">
        <v>787</v>
      </c>
      <c r="J198" s="55">
        <v>0.2</v>
      </c>
      <c r="K198" s="55">
        <v>0.4</v>
      </c>
      <c r="L198" s="56" t="s">
        <v>788</v>
      </c>
      <c r="M198" s="47" t="s">
        <v>789</v>
      </c>
      <c r="N198" s="48">
        <v>191</v>
      </c>
      <c r="O198" s="49" t="s">
        <v>790</v>
      </c>
      <c r="P198" s="49" t="s">
        <v>791</v>
      </c>
      <c r="Q198" s="50">
        <v>0</v>
      </c>
      <c r="R198" s="50">
        <v>400</v>
      </c>
      <c r="S198" s="50" t="s">
        <v>70</v>
      </c>
      <c r="T198" s="50">
        <v>100</v>
      </c>
      <c r="U198" s="50">
        <v>350</v>
      </c>
      <c r="V198" s="51">
        <v>400</v>
      </c>
      <c r="W198" s="50"/>
      <c r="X198" s="51"/>
      <c r="Y198" s="52"/>
      <c r="Z198" s="52"/>
      <c r="AA198" s="52"/>
      <c r="AB198" s="52"/>
      <c r="AC198" s="52"/>
      <c r="AD198" s="52"/>
      <c r="AE198" s="52"/>
      <c r="AF198" s="52"/>
      <c r="AG198" s="52"/>
      <c r="AH198" s="52"/>
      <c r="AI198" s="52"/>
      <c r="AJ198" s="118"/>
      <c r="AK198" s="118"/>
      <c r="AL198" s="118"/>
      <c r="AM198" s="118"/>
      <c r="AN198" s="118"/>
      <c r="AO198" s="52"/>
      <c r="AP198" s="52"/>
      <c r="AQ198" s="52"/>
      <c r="AR198" s="52"/>
      <c r="AS198" s="52"/>
      <c r="AT198" s="118"/>
      <c r="AU198" s="38">
        <f t="shared" si="3"/>
        <v>0</v>
      </c>
      <c r="AV198" s="77" t="s">
        <v>781</v>
      </c>
    </row>
    <row r="199" spans="1:49" ht="27" customHeight="1" x14ac:dyDescent="0.25">
      <c r="A199" s="125">
        <v>2</v>
      </c>
      <c r="B199" s="126" t="s">
        <v>670</v>
      </c>
      <c r="C199" s="89" t="s">
        <v>770</v>
      </c>
      <c r="D199" s="89" t="s">
        <v>771</v>
      </c>
      <c r="E199" s="90" t="s">
        <v>772</v>
      </c>
      <c r="F199" s="56" t="s">
        <v>773</v>
      </c>
      <c r="G199" s="90" t="s">
        <v>774</v>
      </c>
      <c r="H199" s="91" t="s">
        <v>786</v>
      </c>
      <c r="I199" s="91" t="s">
        <v>787</v>
      </c>
      <c r="J199" s="55"/>
      <c r="K199" s="55"/>
      <c r="L199" s="56" t="s">
        <v>788</v>
      </c>
      <c r="M199" s="47"/>
      <c r="N199" s="48">
        <v>192</v>
      </c>
      <c r="O199" s="49" t="s">
        <v>792</v>
      </c>
      <c r="P199" s="49" t="s">
        <v>793</v>
      </c>
      <c r="Q199" s="50">
        <v>0</v>
      </c>
      <c r="R199" s="50">
        <v>40</v>
      </c>
      <c r="S199" s="50" t="s">
        <v>70</v>
      </c>
      <c r="T199" s="50">
        <v>15</v>
      </c>
      <c r="U199" s="50">
        <v>30</v>
      </c>
      <c r="V199" s="51">
        <v>40</v>
      </c>
      <c r="W199" s="50"/>
      <c r="X199" s="51"/>
      <c r="Y199" s="52"/>
      <c r="Z199" s="52"/>
      <c r="AA199" s="52"/>
      <c r="AB199" s="52"/>
      <c r="AC199" s="52"/>
      <c r="AD199" s="52"/>
      <c r="AE199" s="52"/>
      <c r="AF199" s="52"/>
      <c r="AG199" s="52"/>
      <c r="AH199" s="52"/>
      <c r="AI199" s="52"/>
      <c r="AJ199" s="118"/>
      <c r="AK199" s="118"/>
      <c r="AL199" s="118"/>
      <c r="AM199" s="118"/>
      <c r="AN199" s="118"/>
      <c r="AO199" s="52"/>
      <c r="AP199" s="52"/>
      <c r="AQ199" s="52"/>
      <c r="AR199" s="52"/>
      <c r="AS199" s="52"/>
      <c r="AT199" s="118"/>
      <c r="AU199" s="38">
        <f t="shared" si="3"/>
        <v>0</v>
      </c>
      <c r="AV199" s="77" t="s">
        <v>781</v>
      </c>
    </row>
    <row r="200" spans="1:49" ht="27" customHeight="1" x14ac:dyDescent="0.25">
      <c r="A200" s="125">
        <v>2</v>
      </c>
      <c r="B200" s="126" t="s">
        <v>670</v>
      </c>
      <c r="C200" s="89" t="s">
        <v>770</v>
      </c>
      <c r="D200" s="89" t="s">
        <v>771</v>
      </c>
      <c r="E200" s="90" t="s">
        <v>772</v>
      </c>
      <c r="F200" s="56" t="s">
        <v>773</v>
      </c>
      <c r="G200" s="90" t="s">
        <v>774</v>
      </c>
      <c r="H200" s="91" t="s">
        <v>786</v>
      </c>
      <c r="I200" s="91" t="s">
        <v>787</v>
      </c>
      <c r="J200" s="55"/>
      <c r="K200" s="55"/>
      <c r="L200" s="56" t="s">
        <v>788</v>
      </c>
      <c r="M200" s="47"/>
      <c r="N200" s="48">
        <v>193</v>
      </c>
      <c r="O200" s="49" t="s">
        <v>794</v>
      </c>
      <c r="P200" s="49" t="s">
        <v>795</v>
      </c>
      <c r="Q200" s="50">
        <v>0</v>
      </c>
      <c r="R200" s="50">
        <v>2</v>
      </c>
      <c r="S200" s="50" t="s">
        <v>70</v>
      </c>
      <c r="T200" s="50" t="s">
        <v>70</v>
      </c>
      <c r="U200" s="50">
        <v>1</v>
      </c>
      <c r="V200" s="51">
        <v>1</v>
      </c>
      <c r="W200" s="50"/>
      <c r="X200" s="51"/>
      <c r="Y200" s="52"/>
      <c r="Z200" s="52"/>
      <c r="AA200" s="52"/>
      <c r="AB200" s="52"/>
      <c r="AC200" s="52"/>
      <c r="AD200" s="52"/>
      <c r="AE200" s="52"/>
      <c r="AF200" s="52"/>
      <c r="AG200" s="52"/>
      <c r="AH200" s="52"/>
      <c r="AI200" s="52"/>
      <c r="AJ200" s="118"/>
      <c r="AK200" s="118"/>
      <c r="AL200" s="118"/>
      <c r="AM200" s="118"/>
      <c r="AN200" s="118"/>
      <c r="AO200" s="52"/>
      <c r="AP200" s="52"/>
      <c r="AQ200" s="52"/>
      <c r="AR200" s="52"/>
      <c r="AS200" s="52"/>
      <c r="AT200" s="118"/>
      <c r="AU200" s="38">
        <f t="shared" si="3"/>
        <v>0</v>
      </c>
      <c r="AV200" s="77" t="s">
        <v>796</v>
      </c>
    </row>
    <row r="201" spans="1:49" ht="27" customHeight="1" x14ac:dyDescent="0.25">
      <c r="A201" s="125">
        <v>2</v>
      </c>
      <c r="B201" s="126" t="s">
        <v>670</v>
      </c>
      <c r="C201" s="89" t="s">
        <v>770</v>
      </c>
      <c r="D201" s="89" t="s">
        <v>771</v>
      </c>
      <c r="E201" s="90" t="s">
        <v>772</v>
      </c>
      <c r="F201" s="56" t="s">
        <v>773</v>
      </c>
      <c r="G201" s="90" t="s">
        <v>774</v>
      </c>
      <c r="H201" s="91" t="s">
        <v>786</v>
      </c>
      <c r="I201" s="91" t="s">
        <v>787</v>
      </c>
      <c r="J201" s="55"/>
      <c r="K201" s="55"/>
      <c r="L201" s="56" t="s">
        <v>788</v>
      </c>
      <c r="M201" s="47"/>
      <c r="N201" s="48">
        <v>194</v>
      </c>
      <c r="O201" s="49" t="s">
        <v>797</v>
      </c>
      <c r="P201" s="49" t="s">
        <v>798</v>
      </c>
      <c r="Q201" s="50">
        <v>0</v>
      </c>
      <c r="R201" s="50">
        <v>5</v>
      </c>
      <c r="S201" s="50" t="s">
        <v>70</v>
      </c>
      <c r="T201" s="50">
        <v>1</v>
      </c>
      <c r="U201" s="50">
        <v>3</v>
      </c>
      <c r="V201" s="51">
        <v>5</v>
      </c>
      <c r="W201" s="50"/>
      <c r="X201" s="51"/>
      <c r="Y201" s="52"/>
      <c r="Z201" s="52"/>
      <c r="AA201" s="52"/>
      <c r="AB201" s="52"/>
      <c r="AC201" s="52"/>
      <c r="AD201" s="52"/>
      <c r="AE201" s="52"/>
      <c r="AF201" s="52"/>
      <c r="AG201" s="52"/>
      <c r="AH201" s="52"/>
      <c r="AI201" s="52"/>
      <c r="AJ201" s="118"/>
      <c r="AK201" s="118"/>
      <c r="AL201" s="118"/>
      <c r="AM201" s="118"/>
      <c r="AN201" s="118"/>
      <c r="AO201" s="52"/>
      <c r="AP201" s="52"/>
      <c r="AQ201" s="52"/>
      <c r="AR201" s="52"/>
      <c r="AS201" s="52"/>
      <c r="AT201" s="118"/>
      <c r="AU201" s="38">
        <f t="shared" si="3"/>
        <v>0</v>
      </c>
      <c r="AV201" s="77" t="s">
        <v>781</v>
      </c>
    </row>
    <row r="202" spans="1:49" ht="27" customHeight="1" x14ac:dyDescent="0.25">
      <c r="A202" s="125">
        <v>2</v>
      </c>
      <c r="B202" s="126" t="s">
        <v>670</v>
      </c>
      <c r="C202" s="89" t="s">
        <v>770</v>
      </c>
      <c r="D202" s="89" t="s">
        <v>771</v>
      </c>
      <c r="E202" s="90" t="s">
        <v>772</v>
      </c>
      <c r="F202" s="56" t="s">
        <v>773</v>
      </c>
      <c r="G202" s="90" t="s">
        <v>774</v>
      </c>
      <c r="H202" s="91" t="s">
        <v>786</v>
      </c>
      <c r="I202" s="91" t="s">
        <v>787</v>
      </c>
      <c r="J202" s="55"/>
      <c r="K202" s="55"/>
      <c r="L202" s="56" t="s">
        <v>788</v>
      </c>
      <c r="M202" s="47"/>
      <c r="N202" s="48">
        <v>195</v>
      </c>
      <c r="O202" s="49" t="s">
        <v>799</v>
      </c>
      <c r="P202" s="49" t="s">
        <v>800</v>
      </c>
      <c r="Q202" s="50">
        <v>0</v>
      </c>
      <c r="R202" s="50">
        <v>1</v>
      </c>
      <c r="S202" s="50" t="s">
        <v>70</v>
      </c>
      <c r="T202" s="50" t="s">
        <v>70</v>
      </c>
      <c r="U202" s="50">
        <v>1</v>
      </c>
      <c r="V202" s="51" t="s">
        <v>70</v>
      </c>
      <c r="W202" s="50"/>
      <c r="X202" s="51"/>
      <c r="Y202" s="52"/>
      <c r="Z202" s="52"/>
      <c r="AA202" s="52"/>
      <c r="AB202" s="52"/>
      <c r="AC202" s="52"/>
      <c r="AD202" s="52"/>
      <c r="AE202" s="52"/>
      <c r="AF202" s="52"/>
      <c r="AG202" s="52"/>
      <c r="AH202" s="52"/>
      <c r="AI202" s="52"/>
      <c r="AJ202" s="118"/>
      <c r="AK202" s="118"/>
      <c r="AL202" s="118"/>
      <c r="AM202" s="118"/>
      <c r="AN202" s="118"/>
      <c r="AO202" s="52"/>
      <c r="AP202" s="52"/>
      <c r="AQ202" s="52"/>
      <c r="AR202" s="52"/>
      <c r="AS202" s="52"/>
      <c r="AT202" s="118"/>
      <c r="AU202" s="38">
        <f t="shared" si="3"/>
        <v>0</v>
      </c>
      <c r="AV202" s="77" t="s">
        <v>781</v>
      </c>
    </row>
    <row r="203" spans="1:49" ht="27" customHeight="1" x14ac:dyDescent="0.25">
      <c r="A203" s="125">
        <v>2</v>
      </c>
      <c r="B203" s="126" t="s">
        <v>670</v>
      </c>
      <c r="C203" s="89" t="s">
        <v>770</v>
      </c>
      <c r="D203" s="89" t="s">
        <v>771</v>
      </c>
      <c r="E203" s="90" t="s">
        <v>772</v>
      </c>
      <c r="F203" s="56" t="s">
        <v>773</v>
      </c>
      <c r="G203" s="90" t="s">
        <v>774</v>
      </c>
      <c r="H203" s="91" t="s">
        <v>801</v>
      </c>
      <c r="I203" s="91" t="s">
        <v>802</v>
      </c>
      <c r="J203" s="55">
        <v>0.45</v>
      </c>
      <c r="K203" s="55">
        <v>0.35</v>
      </c>
      <c r="L203" s="56" t="s">
        <v>788</v>
      </c>
      <c r="M203" s="47"/>
      <c r="N203" s="48">
        <v>196</v>
      </c>
      <c r="O203" s="49" t="s">
        <v>803</v>
      </c>
      <c r="P203" s="49" t="s">
        <v>804</v>
      </c>
      <c r="Q203" s="50">
        <v>0</v>
      </c>
      <c r="R203" s="50">
        <v>1</v>
      </c>
      <c r="S203" s="50" t="s">
        <v>70</v>
      </c>
      <c r="T203" s="50">
        <v>1</v>
      </c>
      <c r="U203" s="50">
        <v>1</v>
      </c>
      <c r="V203" s="51">
        <v>1</v>
      </c>
      <c r="W203" s="50"/>
      <c r="X203" s="51"/>
      <c r="Y203" s="52"/>
      <c r="Z203" s="52"/>
      <c r="AA203" s="52"/>
      <c r="AB203" s="52"/>
      <c r="AC203" s="52"/>
      <c r="AD203" s="52"/>
      <c r="AE203" s="52"/>
      <c r="AF203" s="52"/>
      <c r="AG203" s="52"/>
      <c r="AH203" s="52"/>
      <c r="AI203" s="52"/>
      <c r="AJ203" s="118"/>
      <c r="AK203" s="118"/>
      <c r="AL203" s="118"/>
      <c r="AM203" s="118"/>
      <c r="AN203" s="118"/>
      <c r="AO203" s="52"/>
      <c r="AP203" s="52"/>
      <c r="AQ203" s="52"/>
      <c r="AR203" s="52"/>
      <c r="AS203" s="52"/>
      <c r="AT203" s="118"/>
      <c r="AU203" s="38">
        <f t="shared" si="3"/>
        <v>0</v>
      </c>
      <c r="AV203" s="77" t="s">
        <v>781</v>
      </c>
    </row>
    <row r="204" spans="1:49" ht="27" customHeight="1" x14ac:dyDescent="0.25">
      <c r="A204" s="125">
        <v>2</v>
      </c>
      <c r="B204" s="126" t="s">
        <v>670</v>
      </c>
      <c r="C204" s="89" t="s">
        <v>770</v>
      </c>
      <c r="D204" s="89" t="s">
        <v>771</v>
      </c>
      <c r="E204" s="90" t="s">
        <v>772</v>
      </c>
      <c r="F204" s="56" t="s">
        <v>773</v>
      </c>
      <c r="G204" s="90" t="s">
        <v>774</v>
      </c>
      <c r="H204" s="91" t="s">
        <v>801</v>
      </c>
      <c r="I204" s="91" t="s">
        <v>802</v>
      </c>
      <c r="J204" s="55"/>
      <c r="K204" s="55"/>
      <c r="L204" s="56" t="s">
        <v>788</v>
      </c>
      <c r="M204" s="47"/>
      <c r="N204" s="48">
        <v>197</v>
      </c>
      <c r="O204" s="49" t="s">
        <v>805</v>
      </c>
      <c r="P204" s="49" t="s">
        <v>806</v>
      </c>
      <c r="Q204" s="50">
        <v>0</v>
      </c>
      <c r="R204" s="50">
        <v>2</v>
      </c>
      <c r="S204" s="50" t="s">
        <v>70</v>
      </c>
      <c r="T204" s="50">
        <v>1</v>
      </c>
      <c r="U204" s="50">
        <v>1</v>
      </c>
      <c r="V204" s="51">
        <v>1</v>
      </c>
      <c r="W204" s="50"/>
      <c r="X204" s="51"/>
      <c r="Y204" s="52"/>
      <c r="Z204" s="52"/>
      <c r="AA204" s="52"/>
      <c r="AB204" s="52"/>
      <c r="AC204" s="52"/>
      <c r="AD204" s="52"/>
      <c r="AE204" s="52"/>
      <c r="AF204" s="52"/>
      <c r="AG204" s="52"/>
      <c r="AH204" s="52"/>
      <c r="AI204" s="52"/>
      <c r="AJ204" s="118"/>
      <c r="AK204" s="118"/>
      <c r="AL204" s="118"/>
      <c r="AM204" s="118"/>
      <c r="AN204" s="118"/>
      <c r="AO204" s="52"/>
      <c r="AP204" s="52"/>
      <c r="AQ204" s="52"/>
      <c r="AR204" s="52"/>
      <c r="AS204" s="52"/>
      <c r="AT204" s="118"/>
      <c r="AU204" s="38">
        <f t="shared" si="3"/>
        <v>0</v>
      </c>
      <c r="AV204" s="77" t="s">
        <v>781</v>
      </c>
    </row>
    <row r="205" spans="1:49" ht="27" customHeight="1" x14ac:dyDescent="0.25">
      <c r="A205" s="125">
        <v>2</v>
      </c>
      <c r="B205" s="126" t="s">
        <v>670</v>
      </c>
      <c r="C205" s="89" t="s">
        <v>770</v>
      </c>
      <c r="D205" s="89" t="s">
        <v>771</v>
      </c>
      <c r="E205" s="90" t="s">
        <v>772</v>
      </c>
      <c r="F205" s="56" t="s">
        <v>773</v>
      </c>
      <c r="G205" s="90" t="s">
        <v>774</v>
      </c>
      <c r="H205" s="91" t="s">
        <v>801</v>
      </c>
      <c r="I205" s="91" t="s">
        <v>802</v>
      </c>
      <c r="J205" s="55"/>
      <c r="K205" s="55"/>
      <c r="L205" s="56" t="s">
        <v>788</v>
      </c>
      <c r="M205" s="47"/>
      <c r="N205" s="48">
        <v>198</v>
      </c>
      <c r="O205" s="49" t="s">
        <v>807</v>
      </c>
      <c r="P205" s="49" t="s">
        <v>808</v>
      </c>
      <c r="Q205" s="50">
        <v>0</v>
      </c>
      <c r="R205" s="50">
        <v>1</v>
      </c>
      <c r="S205" s="50" t="s">
        <v>70</v>
      </c>
      <c r="T205" s="50">
        <v>1</v>
      </c>
      <c r="U205" s="50">
        <v>1</v>
      </c>
      <c r="V205" s="51">
        <v>1</v>
      </c>
      <c r="W205" s="50"/>
      <c r="X205" s="51"/>
      <c r="Y205" s="52"/>
      <c r="Z205" s="52"/>
      <c r="AA205" s="52"/>
      <c r="AB205" s="52"/>
      <c r="AC205" s="52"/>
      <c r="AD205" s="52"/>
      <c r="AE205" s="52"/>
      <c r="AF205" s="52"/>
      <c r="AG205" s="52"/>
      <c r="AH205" s="52"/>
      <c r="AI205" s="52"/>
      <c r="AJ205" s="118"/>
      <c r="AK205" s="118"/>
      <c r="AL205" s="118"/>
      <c r="AM205" s="118"/>
      <c r="AN205" s="118"/>
      <c r="AO205" s="52"/>
      <c r="AP205" s="52"/>
      <c r="AQ205" s="52"/>
      <c r="AR205" s="52"/>
      <c r="AS205" s="52"/>
      <c r="AT205" s="118"/>
      <c r="AU205" s="38">
        <f t="shared" si="3"/>
        <v>0</v>
      </c>
      <c r="AV205" s="77" t="s">
        <v>781</v>
      </c>
    </row>
    <row r="206" spans="1:49" ht="27" customHeight="1" x14ac:dyDescent="0.25">
      <c r="A206" s="125">
        <v>2</v>
      </c>
      <c r="B206" s="126" t="s">
        <v>670</v>
      </c>
      <c r="C206" s="89" t="s">
        <v>770</v>
      </c>
      <c r="D206" s="89" t="s">
        <v>771</v>
      </c>
      <c r="E206" s="90" t="s">
        <v>772</v>
      </c>
      <c r="F206" s="56" t="s">
        <v>773</v>
      </c>
      <c r="G206" s="90" t="s">
        <v>774</v>
      </c>
      <c r="H206" s="91" t="s">
        <v>801</v>
      </c>
      <c r="I206" s="91" t="s">
        <v>802</v>
      </c>
      <c r="J206" s="55"/>
      <c r="K206" s="55"/>
      <c r="L206" s="56" t="s">
        <v>788</v>
      </c>
      <c r="M206" s="47"/>
      <c r="N206" s="48">
        <v>199</v>
      </c>
      <c r="O206" s="49" t="s">
        <v>809</v>
      </c>
      <c r="P206" s="49" t="s">
        <v>810</v>
      </c>
      <c r="Q206" s="50">
        <v>1</v>
      </c>
      <c r="R206" s="50">
        <v>1</v>
      </c>
      <c r="S206" s="50" t="s">
        <v>70</v>
      </c>
      <c r="T206" s="50">
        <v>1</v>
      </c>
      <c r="U206" s="50">
        <v>1</v>
      </c>
      <c r="V206" s="51">
        <v>1</v>
      </c>
      <c r="W206" s="50"/>
      <c r="X206" s="51"/>
      <c r="Y206" s="52"/>
      <c r="Z206" s="52"/>
      <c r="AA206" s="52"/>
      <c r="AB206" s="52"/>
      <c r="AC206" s="52"/>
      <c r="AD206" s="52"/>
      <c r="AE206" s="52"/>
      <c r="AF206" s="52"/>
      <c r="AG206" s="52"/>
      <c r="AH206" s="52"/>
      <c r="AI206" s="52"/>
      <c r="AJ206" s="118"/>
      <c r="AK206" s="118"/>
      <c r="AL206" s="118"/>
      <c r="AM206" s="118"/>
      <c r="AN206" s="118"/>
      <c r="AO206" s="52"/>
      <c r="AP206" s="52"/>
      <c r="AQ206" s="52"/>
      <c r="AR206" s="52"/>
      <c r="AS206" s="52"/>
      <c r="AT206" s="118"/>
      <c r="AU206" s="38">
        <f t="shared" si="3"/>
        <v>0</v>
      </c>
      <c r="AV206" s="77" t="s">
        <v>781</v>
      </c>
    </row>
    <row r="207" spans="1:49" ht="27" customHeight="1" x14ac:dyDescent="0.25">
      <c r="A207" s="125">
        <v>2</v>
      </c>
      <c r="B207" s="126" t="s">
        <v>670</v>
      </c>
      <c r="C207" s="89" t="s">
        <v>770</v>
      </c>
      <c r="D207" s="89" t="s">
        <v>771</v>
      </c>
      <c r="E207" s="90" t="s">
        <v>772</v>
      </c>
      <c r="F207" s="56" t="s">
        <v>773</v>
      </c>
      <c r="G207" s="90" t="s">
        <v>774</v>
      </c>
      <c r="H207" s="91" t="s">
        <v>811</v>
      </c>
      <c r="I207" s="91" t="s">
        <v>812</v>
      </c>
      <c r="J207" s="55">
        <v>0.3</v>
      </c>
      <c r="K207" s="55">
        <v>0.5</v>
      </c>
      <c r="L207" s="56" t="s">
        <v>813</v>
      </c>
      <c r="M207" s="47" t="s">
        <v>814</v>
      </c>
      <c r="N207" s="48">
        <v>200</v>
      </c>
      <c r="O207" s="49" t="s">
        <v>815</v>
      </c>
      <c r="P207" s="49" t="s">
        <v>816</v>
      </c>
      <c r="Q207" s="50">
        <v>0</v>
      </c>
      <c r="R207" s="50">
        <v>1</v>
      </c>
      <c r="S207" s="50" t="s">
        <v>70</v>
      </c>
      <c r="T207" s="50">
        <v>1</v>
      </c>
      <c r="U207" s="50">
        <v>1</v>
      </c>
      <c r="V207" s="51">
        <v>1</v>
      </c>
      <c r="W207" s="50"/>
      <c r="X207" s="51"/>
      <c r="Y207" s="52"/>
      <c r="Z207" s="52"/>
      <c r="AA207" s="52"/>
      <c r="AB207" s="52"/>
      <c r="AC207" s="52"/>
      <c r="AD207" s="52"/>
      <c r="AE207" s="52"/>
      <c r="AF207" s="52"/>
      <c r="AG207" s="52"/>
      <c r="AH207" s="52"/>
      <c r="AI207" s="52"/>
      <c r="AJ207" s="118"/>
      <c r="AK207" s="118"/>
      <c r="AL207" s="118"/>
      <c r="AM207" s="118"/>
      <c r="AN207" s="118"/>
      <c r="AO207" s="52"/>
      <c r="AP207" s="52"/>
      <c r="AQ207" s="52"/>
      <c r="AR207" s="52"/>
      <c r="AS207" s="52"/>
      <c r="AT207" s="118"/>
      <c r="AU207" s="38">
        <f t="shared" si="3"/>
        <v>0</v>
      </c>
      <c r="AV207" s="77" t="s">
        <v>781</v>
      </c>
    </row>
    <row r="208" spans="1:49" ht="27" customHeight="1" x14ac:dyDescent="0.25">
      <c r="A208" s="125">
        <v>2</v>
      </c>
      <c r="B208" s="126" t="s">
        <v>670</v>
      </c>
      <c r="C208" s="89" t="s">
        <v>770</v>
      </c>
      <c r="D208" s="89" t="s">
        <v>771</v>
      </c>
      <c r="E208" s="90" t="s">
        <v>772</v>
      </c>
      <c r="F208" s="56" t="s">
        <v>773</v>
      </c>
      <c r="G208" s="90" t="s">
        <v>774</v>
      </c>
      <c r="H208" s="91" t="s">
        <v>811</v>
      </c>
      <c r="I208" s="91" t="s">
        <v>812</v>
      </c>
      <c r="J208" s="55"/>
      <c r="K208" s="55"/>
      <c r="L208" s="56" t="s">
        <v>813</v>
      </c>
      <c r="M208" s="47"/>
      <c r="N208" s="48">
        <v>201</v>
      </c>
      <c r="O208" s="49" t="s">
        <v>817</v>
      </c>
      <c r="P208" s="49" t="s">
        <v>818</v>
      </c>
      <c r="Q208" s="50">
        <v>0</v>
      </c>
      <c r="R208" s="50">
        <v>30</v>
      </c>
      <c r="S208" s="50" t="s">
        <v>70</v>
      </c>
      <c r="T208" s="50">
        <v>10</v>
      </c>
      <c r="U208" s="50">
        <v>20</v>
      </c>
      <c r="V208" s="51">
        <v>30</v>
      </c>
      <c r="W208" s="50"/>
      <c r="X208" s="51"/>
      <c r="Y208" s="52"/>
      <c r="Z208" s="52"/>
      <c r="AA208" s="52"/>
      <c r="AB208" s="52"/>
      <c r="AC208" s="52"/>
      <c r="AD208" s="52"/>
      <c r="AE208" s="52"/>
      <c r="AF208" s="52"/>
      <c r="AG208" s="52"/>
      <c r="AH208" s="52"/>
      <c r="AI208" s="52"/>
      <c r="AJ208" s="118"/>
      <c r="AK208" s="118"/>
      <c r="AL208" s="118"/>
      <c r="AM208" s="118"/>
      <c r="AN208" s="118"/>
      <c r="AO208" s="52"/>
      <c r="AP208" s="52"/>
      <c r="AQ208" s="52"/>
      <c r="AR208" s="52"/>
      <c r="AS208" s="52"/>
      <c r="AT208" s="118"/>
      <c r="AU208" s="38">
        <f t="shared" si="3"/>
        <v>0</v>
      </c>
      <c r="AV208" s="77" t="s">
        <v>781</v>
      </c>
    </row>
    <row r="209" spans="1:49" ht="27" customHeight="1" x14ac:dyDescent="0.25">
      <c r="A209" s="125">
        <v>2</v>
      </c>
      <c r="B209" s="126" t="s">
        <v>670</v>
      </c>
      <c r="C209" s="89" t="s">
        <v>770</v>
      </c>
      <c r="D209" s="89" t="s">
        <v>771</v>
      </c>
      <c r="E209" s="90" t="s">
        <v>772</v>
      </c>
      <c r="F209" s="56" t="s">
        <v>773</v>
      </c>
      <c r="G209" s="90" t="s">
        <v>774</v>
      </c>
      <c r="H209" s="91" t="s">
        <v>811</v>
      </c>
      <c r="I209" s="91" t="s">
        <v>812</v>
      </c>
      <c r="J209" s="55"/>
      <c r="K209" s="55"/>
      <c r="L209" s="56" t="s">
        <v>813</v>
      </c>
      <c r="M209" s="47"/>
      <c r="N209" s="48">
        <v>202</v>
      </c>
      <c r="O209" s="49" t="s">
        <v>819</v>
      </c>
      <c r="P209" s="49" t="s">
        <v>820</v>
      </c>
      <c r="Q209" s="50">
        <v>0</v>
      </c>
      <c r="R209" s="50">
        <v>2</v>
      </c>
      <c r="S209" s="50" t="s">
        <v>70</v>
      </c>
      <c r="T209" s="50">
        <v>1</v>
      </c>
      <c r="U209" s="50">
        <v>2</v>
      </c>
      <c r="V209" s="51" t="s">
        <v>70</v>
      </c>
      <c r="W209" s="50"/>
      <c r="X209" s="51"/>
      <c r="Y209" s="52"/>
      <c r="Z209" s="52"/>
      <c r="AA209" s="52"/>
      <c r="AB209" s="52"/>
      <c r="AC209" s="52"/>
      <c r="AD209" s="52"/>
      <c r="AE209" s="52"/>
      <c r="AF209" s="52"/>
      <c r="AG209" s="52"/>
      <c r="AH209" s="52"/>
      <c r="AI209" s="52"/>
      <c r="AJ209" s="118"/>
      <c r="AK209" s="118"/>
      <c r="AL209" s="118"/>
      <c r="AM209" s="118"/>
      <c r="AN209" s="118"/>
      <c r="AO209" s="52"/>
      <c r="AP209" s="52"/>
      <c r="AQ209" s="52"/>
      <c r="AR209" s="52"/>
      <c r="AS209" s="52"/>
      <c r="AT209" s="118"/>
      <c r="AU209" s="38">
        <f t="shared" si="3"/>
        <v>0</v>
      </c>
      <c r="AV209" s="77" t="s">
        <v>745</v>
      </c>
      <c r="AW209" s="61"/>
    </row>
    <row r="210" spans="1:49" ht="27" customHeight="1" x14ac:dyDescent="0.25">
      <c r="A210" s="125">
        <v>2</v>
      </c>
      <c r="B210" s="126" t="s">
        <v>670</v>
      </c>
      <c r="C210" s="89" t="s">
        <v>770</v>
      </c>
      <c r="D210" s="89" t="s">
        <v>771</v>
      </c>
      <c r="E210" s="90" t="s">
        <v>772</v>
      </c>
      <c r="F210" s="56" t="s">
        <v>773</v>
      </c>
      <c r="G210" s="90" t="s">
        <v>774</v>
      </c>
      <c r="H210" s="91" t="s">
        <v>811</v>
      </c>
      <c r="I210" s="91" t="s">
        <v>812</v>
      </c>
      <c r="J210" s="55"/>
      <c r="K210" s="55"/>
      <c r="L210" s="56" t="s">
        <v>813</v>
      </c>
      <c r="M210" s="47"/>
      <c r="N210" s="48">
        <v>203</v>
      </c>
      <c r="O210" s="49" t="s">
        <v>821</v>
      </c>
      <c r="P210" s="49" t="s">
        <v>822</v>
      </c>
      <c r="Q210" s="50">
        <v>0</v>
      </c>
      <c r="R210" s="50">
        <v>2</v>
      </c>
      <c r="S210" s="50" t="s">
        <v>70</v>
      </c>
      <c r="T210" s="50">
        <v>1</v>
      </c>
      <c r="U210" s="50">
        <v>1</v>
      </c>
      <c r="V210" s="51" t="s">
        <v>70</v>
      </c>
      <c r="W210" s="50"/>
      <c r="X210" s="51"/>
      <c r="Y210" s="52"/>
      <c r="Z210" s="52"/>
      <c r="AA210" s="52"/>
      <c r="AB210" s="52"/>
      <c r="AC210" s="52"/>
      <c r="AD210" s="52"/>
      <c r="AE210" s="52"/>
      <c r="AF210" s="52"/>
      <c r="AG210" s="52"/>
      <c r="AH210" s="52"/>
      <c r="AI210" s="52"/>
      <c r="AJ210" s="118"/>
      <c r="AK210" s="118"/>
      <c r="AL210" s="118"/>
      <c r="AM210" s="118"/>
      <c r="AN210" s="118"/>
      <c r="AO210" s="52"/>
      <c r="AP210" s="52"/>
      <c r="AQ210" s="52"/>
      <c r="AR210" s="52"/>
      <c r="AS210" s="52"/>
      <c r="AT210" s="118"/>
      <c r="AU210" s="38">
        <f t="shared" si="3"/>
        <v>0</v>
      </c>
      <c r="AV210" s="77" t="s">
        <v>781</v>
      </c>
      <c r="AW210" s="113"/>
    </row>
    <row r="211" spans="1:49" ht="27" customHeight="1" x14ac:dyDescent="0.25">
      <c r="A211" s="125">
        <v>2</v>
      </c>
      <c r="B211" s="126" t="s">
        <v>670</v>
      </c>
      <c r="C211" s="89" t="s">
        <v>823</v>
      </c>
      <c r="D211" s="89" t="s">
        <v>771</v>
      </c>
      <c r="E211" s="90" t="s">
        <v>824</v>
      </c>
      <c r="F211" s="56" t="s">
        <v>825</v>
      </c>
      <c r="G211" s="90" t="s">
        <v>826</v>
      </c>
      <c r="H211" s="91" t="s">
        <v>827</v>
      </c>
      <c r="I211" s="91" t="s">
        <v>828</v>
      </c>
      <c r="J211" s="55">
        <v>0.1</v>
      </c>
      <c r="K211" s="55">
        <v>0.4</v>
      </c>
      <c r="L211" s="56" t="s">
        <v>829</v>
      </c>
      <c r="M211" s="92" t="s">
        <v>830</v>
      </c>
      <c r="N211" s="48">
        <v>204</v>
      </c>
      <c r="O211" s="49" t="s">
        <v>831</v>
      </c>
      <c r="P211" s="49" t="s">
        <v>832</v>
      </c>
      <c r="Q211" s="50">
        <v>0</v>
      </c>
      <c r="R211" s="50">
        <v>1</v>
      </c>
      <c r="S211" s="50" t="s">
        <v>70</v>
      </c>
      <c r="T211" s="50">
        <v>1</v>
      </c>
      <c r="U211" s="50">
        <v>1</v>
      </c>
      <c r="V211" s="51">
        <v>1</v>
      </c>
      <c r="W211" s="50"/>
      <c r="X211" s="51"/>
      <c r="Y211" s="52"/>
      <c r="Z211" s="52"/>
      <c r="AA211" s="52"/>
      <c r="AB211" s="52"/>
      <c r="AC211" s="52"/>
      <c r="AD211" s="52"/>
      <c r="AE211" s="52"/>
      <c r="AF211" s="52"/>
      <c r="AG211" s="52"/>
      <c r="AH211" s="52"/>
      <c r="AI211" s="52"/>
      <c r="AJ211" s="118"/>
      <c r="AK211" s="118"/>
      <c r="AL211" s="118"/>
      <c r="AM211" s="118"/>
      <c r="AN211" s="118"/>
      <c r="AO211" s="52"/>
      <c r="AP211" s="52"/>
      <c r="AQ211" s="52"/>
      <c r="AR211" s="52"/>
      <c r="AS211" s="52"/>
      <c r="AT211" s="118"/>
      <c r="AU211" s="38">
        <f t="shared" si="3"/>
        <v>0</v>
      </c>
      <c r="AV211" s="77" t="s">
        <v>796</v>
      </c>
    </row>
    <row r="212" spans="1:49" ht="27" customHeight="1" x14ac:dyDescent="0.25">
      <c r="A212" s="125">
        <v>2</v>
      </c>
      <c r="B212" s="126" t="s">
        <v>670</v>
      </c>
      <c r="C212" s="89" t="s">
        <v>823</v>
      </c>
      <c r="D212" s="89" t="s">
        <v>771</v>
      </c>
      <c r="E212" s="90" t="s">
        <v>824</v>
      </c>
      <c r="F212" s="56" t="s">
        <v>825</v>
      </c>
      <c r="G212" s="90" t="s">
        <v>826</v>
      </c>
      <c r="H212" s="91" t="s">
        <v>827</v>
      </c>
      <c r="I212" s="91" t="s">
        <v>828</v>
      </c>
      <c r="J212" s="55"/>
      <c r="K212" s="55"/>
      <c r="L212" s="56" t="s">
        <v>829</v>
      </c>
      <c r="M212" s="119"/>
      <c r="N212" s="48">
        <v>205</v>
      </c>
      <c r="O212" s="49" t="s">
        <v>833</v>
      </c>
      <c r="P212" s="49" t="s">
        <v>834</v>
      </c>
      <c r="Q212" s="50">
        <v>2</v>
      </c>
      <c r="R212" s="50">
        <v>4</v>
      </c>
      <c r="S212" s="50" t="s">
        <v>70</v>
      </c>
      <c r="T212" s="50">
        <v>1</v>
      </c>
      <c r="U212" s="50">
        <v>1</v>
      </c>
      <c r="V212" s="51">
        <v>1</v>
      </c>
      <c r="W212" s="50"/>
      <c r="X212" s="51"/>
      <c r="Y212" s="52"/>
      <c r="Z212" s="52"/>
      <c r="AA212" s="52"/>
      <c r="AB212" s="52"/>
      <c r="AC212" s="52"/>
      <c r="AD212" s="52"/>
      <c r="AE212" s="52"/>
      <c r="AF212" s="52"/>
      <c r="AG212" s="52"/>
      <c r="AH212" s="52"/>
      <c r="AI212" s="52"/>
      <c r="AJ212" s="118"/>
      <c r="AK212" s="118"/>
      <c r="AL212" s="118"/>
      <c r="AM212" s="118"/>
      <c r="AN212" s="118"/>
      <c r="AO212" s="52"/>
      <c r="AP212" s="52"/>
      <c r="AQ212" s="52"/>
      <c r="AR212" s="52"/>
      <c r="AS212" s="52"/>
      <c r="AT212" s="118"/>
      <c r="AU212" s="38">
        <f t="shared" si="3"/>
        <v>0</v>
      </c>
      <c r="AV212" s="77" t="s">
        <v>796</v>
      </c>
    </row>
    <row r="213" spans="1:49" ht="27" customHeight="1" x14ac:dyDescent="0.25">
      <c r="A213" s="125">
        <v>2</v>
      </c>
      <c r="B213" s="126" t="s">
        <v>670</v>
      </c>
      <c r="C213" s="89" t="s">
        <v>823</v>
      </c>
      <c r="D213" s="89" t="s">
        <v>771</v>
      </c>
      <c r="E213" s="90" t="s">
        <v>824</v>
      </c>
      <c r="F213" s="56" t="s">
        <v>825</v>
      </c>
      <c r="G213" s="90" t="s">
        <v>826</v>
      </c>
      <c r="H213" s="91" t="s">
        <v>827</v>
      </c>
      <c r="I213" s="91" t="s">
        <v>828</v>
      </c>
      <c r="J213" s="55"/>
      <c r="K213" s="55"/>
      <c r="L213" s="56" t="s">
        <v>829</v>
      </c>
      <c r="M213" s="119"/>
      <c r="N213" s="48">
        <v>206</v>
      </c>
      <c r="O213" s="49" t="s">
        <v>835</v>
      </c>
      <c r="P213" s="49" t="s">
        <v>836</v>
      </c>
      <c r="Q213" s="50">
        <v>0</v>
      </c>
      <c r="R213" s="50">
        <v>1</v>
      </c>
      <c r="S213" s="50" t="s">
        <v>70</v>
      </c>
      <c r="T213" s="50">
        <v>1</v>
      </c>
      <c r="U213" s="50">
        <v>1</v>
      </c>
      <c r="V213" s="51">
        <v>1</v>
      </c>
      <c r="W213" s="50"/>
      <c r="X213" s="51"/>
      <c r="Y213" s="52"/>
      <c r="Z213" s="52"/>
      <c r="AA213" s="52"/>
      <c r="AB213" s="52"/>
      <c r="AC213" s="52"/>
      <c r="AD213" s="52"/>
      <c r="AE213" s="52"/>
      <c r="AF213" s="52"/>
      <c r="AG213" s="52"/>
      <c r="AH213" s="54"/>
      <c r="AI213" s="52"/>
      <c r="AJ213" s="118"/>
      <c r="AK213" s="118"/>
      <c r="AL213" s="118"/>
      <c r="AM213" s="118"/>
      <c r="AN213" s="118"/>
      <c r="AO213" s="52"/>
      <c r="AP213" s="52"/>
      <c r="AQ213" s="52"/>
      <c r="AR213" s="52"/>
      <c r="AS213" s="52"/>
      <c r="AT213" s="118"/>
      <c r="AU213" s="38">
        <f t="shared" si="3"/>
        <v>0</v>
      </c>
      <c r="AV213" s="77" t="s">
        <v>796</v>
      </c>
    </row>
    <row r="214" spans="1:49" ht="27" customHeight="1" x14ac:dyDescent="0.25">
      <c r="A214" s="125">
        <v>2</v>
      </c>
      <c r="B214" s="126" t="s">
        <v>670</v>
      </c>
      <c r="C214" s="89" t="s">
        <v>823</v>
      </c>
      <c r="D214" s="89" t="s">
        <v>771</v>
      </c>
      <c r="E214" s="90" t="s">
        <v>824</v>
      </c>
      <c r="F214" s="56" t="s">
        <v>825</v>
      </c>
      <c r="G214" s="90" t="s">
        <v>826</v>
      </c>
      <c r="H214" s="91" t="s">
        <v>827</v>
      </c>
      <c r="I214" s="91" t="s">
        <v>828</v>
      </c>
      <c r="J214" s="55"/>
      <c r="K214" s="55"/>
      <c r="L214" s="56" t="s">
        <v>829</v>
      </c>
      <c r="M214" s="119"/>
      <c r="N214" s="48">
        <v>207</v>
      </c>
      <c r="O214" s="49" t="s">
        <v>837</v>
      </c>
      <c r="P214" s="49" t="s">
        <v>838</v>
      </c>
      <c r="Q214" s="50">
        <v>0</v>
      </c>
      <c r="R214" s="50">
        <v>20</v>
      </c>
      <c r="S214" s="50" t="s">
        <v>70</v>
      </c>
      <c r="T214" s="50">
        <v>20</v>
      </c>
      <c r="U214" s="50">
        <v>20</v>
      </c>
      <c r="V214" s="51">
        <v>20</v>
      </c>
      <c r="W214" s="50"/>
      <c r="X214" s="51"/>
      <c r="Y214" s="52"/>
      <c r="Z214" s="52"/>
      <c r="AA214" s="52"/>
      <c r="AB214" s="52"/>
      <c r="AC214" s="52"/>
      <c r="AD214" s="52"/>
      <c r="AE214" s="52"/>
      <c r="AF214" s="52"/>
      <c r="AG214" s="52"/>
      <c r="AH214" s="52"/>
      <c r="AI214" s="52"/>
      <c r="AJ214" s="118"/>
      <c r="AK214" s="118"/>
      <c r="AL214" s="118"/>
      <c r="AM214" s="118"/>
      <c r="AN214" s="118"/>
      <c r="AO214" s="52"/>
      <c r="AP214" s="52"/>
      <c r="AQ214" s="52"/>
      <c r="AR214" s="52"/>
      <c r="AS214" s="52"/>
      <c r="AT214" s="118"/>
      <c r="AU214" s="38">
        <f t="shared" si="3"/>
        <v>0</v>
      </c>
      <c r="AV214" s="77" t="s">
        <v>796</v>
      </c>
    </row>
    <row r="215" spans="1:49" ht="27" customHeight="1" x14ac:dyDescent="0.25">
      <c r="A215" s="125">
        <v>2</v>
      </c>
      <c r="B215" s="126" t="s">
        <v>670</v>
      </c>
      <c r="C215" s="89" t="s">
        <v>823</v>
      </c>
      <c r="D215" s="89" t="s">
        <v>771</v>
      </c>
      <c r="E215" s="90" t="s">
        <v>824</v>
      </c>
      <c r="F215" s="56" t="s">
        <v>825</v>
      </c>
      <c r="G215" s="90" t="s">
        <v>826</v>
      </c>
      <c r="H215" s="91" t="s">
        <v>827</v>
      </c>
      <c r="I215" s="91" t="s">
        <v>828</v>
      </c>
      <c r="J215" s="55"/>
      <c r="K215" s="55"/>
      <c r="L215" s="56" t="s">
        <v>829</v>
      </c>
      <c r="M215" s="119"/>
      <c r="N215" s="48">
        <v>208</v>
      </c>
      <c r="O215" s="49" t="s">
        <v>839</v>
      </c>
      <c r="P215" s="49" t="s">
        <v>840</v>
      </c>
      <c r="Q215" s="50">
        <v>0</v>
      </c>
      <c r="R215" s="50">
        <v>1</v>
      </c>
      <c r="S215" s="50" t="s">
        <v>70</v>
      </c>
      <c r="T215" s="50">
        <v>1</v>
      </c>
      <c r="U215" s="50">
        <v>1</v>
      </c>
      <c r="V215" s="51">
        <v>1</v>
      </c>
      <c r="W215" s="50"/>
      <c r="X215" s="51"/>
      <c r="Y215" s="52"/>
      <c r="Z215" s="52"/>
      <c r="AA215" s="52"/>
      <c r="AB215" s="52"/>
      <c r="AC215" s="52"/>
      <c r="AD215" s="52"/>
      <c r="AE215" s="52"/>
      <c r="AF215" s="52"/>
      <c r="AG215" s="52"/>
      <c r="AH215" s="52"/>
      <c r="AI215" s="52"/>
      <c r="AJ215" s="118"/>
      <c r="AK215" s="118"/>
      <c r="AL215" s="118"/>
      <c r="AM215" s="118"/>
      <c r="AN215" s="118"/>
      <c r="AO215" s="52"/>
      <c r="AP215" s="52"/>
      <c r="AQ215" s="52"/>
      <c r="AR215" s="52"/>
      <c r="AS215" s="52"/>
      <c r="AT215" s="118"/>
      <c r="AU215" s="38">
        <f t="shared" si="3"/>
        <v>0</v>
      </c>
      <c r="AV215" s="77" t="s">
        <v>796</v>
      </c>
    </row>
    <row r="216" spans="1:49" ht="27" customHeight="1" x14ac:dyDescent="0.25">
      <c r="A216" s="125">
        <v>2</v>
      </c>
      <c r="B216" s="126" t="s">
        <v>670</v>
      </c>
      <c r="C216" s="89" t="s">
        <v>823</v>
      </c>
      <c r="D216" s="89" t="s">
        <v>771</v>
      </c>
      <c r="E216" s="90" t="s">
        <v>824</v>
      </c>
      <c r="F216" s="56" t="s">
        <v>825</v>
      </c>
      <c r="G216" s="90" t="s">
        <v>826</v>
      </c>
      <c r="H216" s="91" t="s">
        <v>827</v>
      </c>
      <c r="I216" s="91" t="s">
        <v>828</v>
      </c>
      <c r="J216" s="55"/>
      <c r="K216" s="55"/>
      <c r="L216" s="56" t="s">
        <v>829</v>
      </c>
      <c r="M216" s="98"/>
      <c r="N216" s="48">
        <v>209</v>
      </c>
      <c r="O216" s="49" t="s">
        <v>841</v>
      </c>
      <c r="P216" s="49" t="s">
        <v>842</v>
      </c>
      <c r="Q216" s="50">
        <v>0</v>
      </c>
      <c r="R216" s="50">
        <v>4</v>
      </c>
      <c r="S216" s="50" t="s">
        <v>70</v>
      </c>
      <c r="T216" s="50">
        <v>1</v>
      </c>
      <c r="U216" s="50">
        <v>1</v>
      </c>
      <c r="V216" s="51">
        <v>1</v>
      </c>
      <c r="W216" s="50"/>
      <c r="X216" s="51"/>
      <c r="Y216" s="52"/>
      <c r="Z216" s="52"/>
      <c r="AA216" s="52"/>
      <c r="AB216" s="52"/>
      <c r="AC216" s="52"/>
      <c r="AD216" s="52"/>
      <c r="AE216" s="52"/>
      <c r="AF216" s="52"/>
      <c r="AG216" s="52"/>
      <c r="AH216" s="52"/>
      <c r="AI216" s="52"/>
      <c r="AJ216" s="118"/>
      <c r="AK216" s="118"/>
      <c r="AL216" s="118"/>
      <c r="AM216" s="118"/>
      <c r="AN216" s="118"/>
      <c r="AO216" s="52"/>
      <c r="AP216" s="52"/>
      <c r="AQ216" s="52"/>
      <c r="AR216" s="52"/>
      <c r="AS216" s="52"/>
      <c r="AT216" s="118"/>
      <c r="AU216" s="38">
        <f t="shared" si="3"/>
        <v>0</v>
      </c>
      <c r="AV216" s="77" t="s">
        <v>796</v>
      </c>
    </row>
    <row r="217" spans="1:49" ht="27" customHeight="1" x14ac:dyDescent="0.25">
      <c r="A217" s="125">
        <v>2</v>
      </c>
      <c r="B217" s="126" t="s">
        <v>670</v>
      </c>
      <c r="C217" s="89" t="s">
        <v>823</v>
      </c>
      <c r="D217" s="89" t="s">
        <v>771</v>
      </c>
      <c r="E217" s="90" t="s">
        <v>824</v>
      </c>
      <c r="F217" s="56" t="s">
        <v>825</v>
      </c>
      <c r="G217" s="90" t="s">
        <v>826</v>
      </c>
      <c r="H217" s="91" t="s">
        <v>827</v>
      </c>
      <c r="I217" s="91" t="s">
        <v>828</v>
      </c>
      <c r="J217" s="55"/>
      <c r="K217" s="55"/>
      <c r="L217" s="56" t="s">
        <v>843</v>
      </c>
      <c r="M217" s="47" t="s">
        <v>844</v>
      </c>
      <c r="N217" s="48">
        <v>210</v>
      </c>
      <c r="O217" s="49" t="s">
        <v>845</v>
      </c>
      <c r="P217" s="49" t="s">
        <v>846</v>
      </c>
      <c r="Q217" s="50">
        <v>0</v>
      </c>
      <c r="R217" s="50">
        <v>1</v>
      </c>
      <c r="S217" s="50" t="s">
        <v>70</v>
      </c>
      <c r="T217" s="50" t="s">
        <v>70</v>
      </c>
      <c r="U217" s="50">
        <v>1</v>
      </c>
      <c r="V217" s="51" t="s">
        <v>70</v>
      </c>
      <c r="W217" s="50"/>
      <c r="X217" s="51"/>
      <c r="Y217" s="52"/>
      <c r="Z217" s="52"/>
      <c r="AA217" s="52"/>
      <c r="AB217" s="52"/>
      <c r="AC217" s="52"/>
      <c r="AD217" s="52"/>
      <c r="AE217" s="52"/>
      <c r="AF217" s="52"/>
      <c r="AG217" s="52"/>
      <c r="AH217" s="52"/>
      <c r="AI217" s="52"/>
      <c r="AJ217" s="118"/>
      <c r="AK217" s="118"/>
      <c r="AL217" s="118"/>
      <c r="AM217" s="118"/>
      <c r="AN217" s="118"/>
      <c r="AO217" s="52"/>
      <c r="AP217" s="52"/>
      <c r="AQ217" s="52"/>
      <c r="AR217" s="52"/>
      <c r="AS217" s="52"/>
      <c r="AT217" s="118"/>
      <c r="AU217" s="38">
        <f t="shared" si="3"/>
        <v>0</v>
      </c>
      <c r="AV217" s="77" t="s">
        <v>796</v>
      </c>
    </row>
    <row r="218" spans="1:49" ht="27" customHeight="1" x14ac:dyDescent="0.25">
      <c r="A218" s="125">
        <v>2</v>
      </c>
      <c r="B218" s="126" t="s">
        <v>670</v>
      </c>
      <c r="C218" s="89" t="s">
        <v>823</v>
      </c>
      <c r="D218" s="89" t="s">
        <v>771</v>
      </c>
      <c r="E218" s="90" t="s">
        <v>824</v>
      </c>
      <c r="F218" s="56" t="s">
        <v>825</v>
      </c>
      <c r="G218" s="90" t="s">
        <v>826</v>
      </c>
      <c r="H218" s="91" t="s">
        <v>827</v>
      </c>
      <c r="I218" s="91" t="s">
        <v>828</v>
      </c>
      <c r="J218" s="55"/>
      <c r="K218" s="55"/>
      <c r="L218" s="56" t="s">
        <v>843</v>
      </c>
      <c r="M218" s="47"/>
      <c r="N218" s="48">
        <v>211</v>
      </c>
      <c r="O218" s="49" t="s">
        <v>847</v>
      </c>
      <c r="P218" s="49" t="s">
        <v>848</v>
      </c>
      <c r="Q218" s="50">
        <v>0</v>
      </c>
      <c r="R218" s="50">
        <v>2</v>
      </c>
      <c r="S218" s="50" t="s">
        <v>70</v>
      </c>
      <c r="T218" s="50">
        <v>1</v>
      </c>
      <c r="U218" s="50">
        <v>1</v>
      </c>
      <c r="V218" s="51" t="s">
        <v>70</v>
      </c>
      <c r="W218" s="50"/>
      <c r="X218" s="51"/>
      <c r="Y218" s="52"/>
      <c r="Z218" s="52"/>
      <c r="AA218" s="52"/>
      <c r="AB218" s="52"/>
      <c r="AC218" s="52"/>
      <c r="AD218" s="52"/>
      <c r="AE218" s="52"/>
      <c r="AF218" s="52"/>
      <c r="AG218" s="52"/>
      <c r="AH218" s="52"/>
      <c r="AI218" s="52"/>
      <c r="AJ218" s="118"/>
      <c r="AK218" s="118"/>
      <c r="AL218" s="118"/>
      <c r="AM218" s="118"/>
      <c r="AN218" s="118"/>
      <c r="AO218" s="52"/>
      <c r="AP218" s="52"/>
      <c r="AQ218" s="52"/>
      <c r="AR218" s="52"/>
      <c r="AS218" s="52"/>
      <c r="AT218" s="118"/>
      <c r="AU218" s="38">
        <f t="shared" si="3"/>
        <v>0</v>
      </c>
      <c r="AV218" s="77" t="s">
        <v>796</v>
      </c>
      <c r="AW218" s="61"/>
    </row>
    <row r="219" spans="1:49" ht="27" customHeight="1" x14ac:dyDescent="0.25">
      <c r="A219" s="125">
        <v>2</v>
      </c>
      <c r="B219" s="126" t="s">
        <v>670</v>
      </c>
      <c r="C219" s="89" t="s">
        <v>823</v>
      </c>
      <c r="D219" s="89" t="s">
        <v>771</v>
      </c>
      <c r="E219" s="90" t="s">
        <v>824</v>
      </c>
      <c r="F219" s="56" t="s">
        <v>825</v>
      </c>
      <c r="G219" s="90" t="s">
        <v>826</v>
      </c>
      <c r="H219" s="91" t="s">
        <v>827</v>
      </c>
      <c r="I219" s="91" t="s">
        <v>828</v>
      </c>
      <c r="J219" s="55"/>
      <c r="K219" s="55"/>
      <c r="L219" s="56" t="s">
        <v>843</v>
      </c>
      <c r="M219" s="47"/>
      <c r="N219" s="48">
        <v>212</v>
      </c>
      <c r="O219" s="49" t="s">
        <v>849</v>
      </c>
      <c r="P219" s="49" t="s">
        <v>850</v>
      </c>
      <c r="Q219" s="50">
        <v>0</v>
      </c>
      <c r="R219" s="50">
        <v>2</v>
      </c>
      <c r="S219" s="50" t="s">
        <v>70</v>
      </c>
      <c r="T219" s="50" t="s">
        <v>70</v>
      </c>
      <c r="U219" s="50">
        <v>1</v>
      </c>
      <c r="V219" s="51">
        <v>1</v>
      </c>
      <c r="W219" s="50"/>
      <c r="X219" s="51"/>
      <c r="Y219" s="52"/>
      <c r="Z219" s="52"/>
      <c r="AA219" s="52"/>
      <c r="AB219" s="52"/>
      <c r="AC219" s="52"/>
      <c r="AD219" s="52"/>
      <c r="AE219" s="52"/>
      <c r="AF219" s="52"/>
      <c r="AG219" s="52"/>
      <c r="AH219" s="52"/>
      <c r="AI219" s="52"/>
      <c r="AJ219" s="118"/>
      <c r="AK219" s="118"/>
      <c r="AL219" s="118"/>
      <c r="AM219" s="118"/>
      <c r="AN219" s="118"/>
      <c r="AO219" s="52"/>
      <c r="AP219" s="52"/>
      <c r="AQ219" s="52"/>
      <c r="AR219" s="52"/>
      <c r="AS219" s="52"/>
      <c r="AT219" s="118"/>
      <c r="AU219" s="38">
        <f t="shared" si="3"/>
        <v>0</v>
      </c>
      <c r="AV219" s="77" t="s">
        <v>796</v>
      </c>
      <c r="AW219" s="113"/>
    </row>
    <row r="220" spans="1:49" ht="27" customHeight="1" x14ac:dyDescent="0.25">
      <c r="A220" s="125">
        <v>2</v>
      </c>
      <c r="B220" s="126" t="s">
        <v>670</v>
      </c>
      <c r="C220" s="89" t="s">
        <v>851</v>
      </c>
      <c r="D220" s="89" t="s">
        <v>771</v>
      </c>
      <c r="E220" s="90" t="s">
        <v>852</v>
      </c>
      <c r="F220" s="56" t="s">
        <v>853</v>
      </c>
      <c r="G220" s="90" t="s">
        <v>854</v>
      </c>
      <c r="H220" s="91" t="s">
        <v>855</v>
      </c>
      <c r="I220" s="91" t="s">
        <v>856</v>
      </c>
      <c r="J220" s="55">
        <v>0</v>
      </c>
      <c r="K220" s="55">
        <v>0.2</v>
      </c>
      <c r="L220" s="56" t="s">
        <v>857</v>
      </c>
      <c r="M220" s="47" t="s">
        <v>858</v>
      </c>
      <c r="N220" s="48">
        <v>213</v>
      </c>
      <c r="O220" s="49" t="s">
        <v>859</v>
      </c>
      <c r="P220" s="49" t="s">
        <v>860</v>
      </c>
      <c r="Q220" s="50">
        <v>0</v>
      </c>
      <c r="R220" s="50">
        <v>1</v>
      </c>
      <c r="S220" s="50" t="s">
        <v>70</v>
      </c>
      <c r="T220" s="50">
        <v>1</v>
      </c>
      <c r="U220" s="50">
        <v>1</v>
      </c>
      <c r="V220" s="51">
        <v>1</v>
      </c>
      <c r="W220" s="50"/>
      <c r="X220" s="51"/>
      <c r="Y220" s="52"/>
      <c r="Z220" s="52"/>
      <c r="AA220" s="52"/>
      <c r="AB220" s="52"/>
      <c r="AC220" s="52"/>
      <c r="AD220" s="52"/>
      <c r="AE220" s="52"/>
      <c r="AF220" s="52"/>
      <c r="AG220" s="52"/>
      <c r="AH220" s="52"/>
      <c r="AI220" s="52"/>
      <c r="AJ220" s="118"/>
      <c r="AK220" s="118"/>
      <c r="AL220" s="118"/>
      <c r="AM220" s="118"/>
      <c r="AN220" s="118"/>
      <c r="AO220" s="52"/>
      <c r="AP220" s="52"/>
      <c r="AQ220" s="52"/>
      <c r="AR220" s="52"/>
      <c r="AS220" s="52"/>
      <c r="AT220" s="118"/>
      <c r="AU220" s="38">
        <f t="shared" si="3"/>
        <v>0</v>
      </c>
      <c r="AV220" s="77" t="s">
        <v>781</v>
      </c>
    </row>
    <row r="221" spans="1:49" ht="27" customHeight="1" x14ac:dyDescent="0.25">
      <c r="A221" s="125">
        <v>2</v>
      </c>
      <c r="B221" s="126" t="s">
        <v>670</v>
      </c>
      <c r="C221" s="89" t="s">
        <v>851</v>
      </c>
      <c r="D221" s="89" t="s">
        <v>771</v>
      </c>
      <c r="E221" s="90" t="s">
        <v>852</v>
      </c>
      <c r="F221" s="56" t="s">
        <v>853</v>
      </c>
      <c r="G221" s="90" t="s">
        <v>854</v>
      </c>
      <c r="H221" s="91" t="s">
        <v>855</v>
      </c>
      <c r="I221" s="91" t="s">
        <v>856</v>
      </c>
      <c r="J221" s="55"/>
      <c r="K221" s="55"/>
      <c r="L221" s="56" t="s">
        <v>857</v>
      </c>
      <c r="M221" s="47"/>
      <c r="N221" s="48">
        <v>214</v>
      </c>
      <c r="O221" s="49" t="s">
        <v>861</v>
      </c>
      <c r="P221" s="49" t="s">
        <v>862</v>
      </c>
      <c r="Q221" s="50">
        <v>0</v>
      </c>
      <c r="R221" s="50">
        <v>1</v>
      </c>
      <c r="S221" s="50" t="s">
        <v>70</v>
      </c>
      <c r="T221" s="50">
        <v>1</v>
      </c>
      <c r="U221" s="50">
        <v>1</v>
      </c>
      <c r="V221" s="51">
        <v>1</v>
      </c>
      <c r="W221" s="50"/>
      <c r="X221" s="51"/>
      <c r="Y221" s="52"/>
      <c r="Z221" s="52"/>
      <c r="AA221" s="52"/>
      <c r="AB221" s="52"/>
      <c r="AC221" s="52"/>
      <c r="AD221" s="52"/>
      <c r="AE221" s="52"/>
      <c r="AF221" s="52"/>
      <c r="AG221" s="52"/>
      <c r="AH221" s="52"/>
      <c r="AI221" s="52"/>
      <c r="AJ221" s="118"/>
      <c r="AK221" s="118"/>
      <c r="AL221" s="118"/>
      <c r="AM221" s="118"/>
      <c r="AN221" s="118"/>
      <c r="AO221" s="52"/>
      <c r="AP221" s="52"/>
      <c r="AQ221" s="52"/>
      <c r="AR221" s="52"/>
      <c r="AS221" s="52"/>
      <c r="AT221" s="118"/>
      <c r="AU221" s="38">
        <f t="shared" si="3"/>
        <v>0</v>
      </c>
      <c r="AV221" s="77" t="s">
        <v>781</v>
      </c>
    </row>
    <row r="222" spans="1:49" ht="27" customHeight="1" x14ac:dyDescent="0.25">
      <c r="A222" s="125">
        <v>2</v>
      </c>
      <c r="B222" s="126" t="s">
        <v>670</v>
      </c>
      <c r="C222" s="89" t="s">
        <v>851</v>
      </c>
      <c r="D222" s="89" t="s">
        <v>771</v>
      </c>
      <c r="E222" s="90" t="s">
        <v>852</v>
      </c>
      <c r="F222" s="56" t="s">
        <v>853</v>
      </c>
      <c r="G222" s="90" t="s">
        <v>854</v>
      </c>
      <c r="H222" s="91" t="s">
        <v>855</v>
      </c>
      <c r="I222" s="91" t="s">
        <v>856</v>
      </c>
      <c r="J222" s="55"/>
      <c r="K222" s="55"/>
      <c r="L222" s="56" t="s">
        <v>857</v>
      </c>
      <c r="M222" s="47"/>
      <c r="N222" s="48">
        <v>215</v>
      </c>
      <c r="O222" s="49" t="s">
        <v>863</v>
      </c>
      <c r="P222" s="49" t="s">
        <v>864</v>
      </c>
      <c r="Q222" s="50">
        <v>0</v>
      </c>
      <c r="R222" s="50">
        <v>1</v>
      </c>
      <c r="S222" s="50">
        <v>1</v>
      </c>
      <c r="T222" s="50">
        <v>1</v>
      </c>
      <c r="U222" s="50">
        <v>1</v>
      </c>
      <c r="V222" s="51">
        <v>1</v>
      </c>
      <c r="W222" s="50"/>
      <c r="X222" s="51"/>
      <c r="Y222" s="52"/>
      <c r="Z222" s="52"/>
      <c r="AA222" s="52"/>
      <c r="AB222" s="52"/>
      <c r="AC222" s="52"/>
      <c r="AD222" s="52"/>
      <c r="AE222" s="52"/>
      <c r="AF222" s="52"/>
      <c r="AG222" s="52"/>
      <c r="AH222" s="52"/>
      <c r="AI222" s="52"/>
      <c r="AJ222" s="118"/>
      <c r="AK222" s="118"/>
      <c r="AL222" s="118"/>
      <c r="AM222" s="118"/>
      <c r="AN222" s="118"/>
      <c r="AO222" s="52"/>
      <c r="AP222" s="52"/>
      <c r="AQ222" s="52"/>
      <c r="AR222" s="52"/>
      <c r="AS222" s="52"/>
      <c r="AT222" s="118"/>
      <c r="AU222" s="38">
        <f t="shared" si="3"/>
        <v>0</v>
      </c>
      <c r="AV222" s="77" t="s">
        <v>781</v>
      </c>
    </row>
    <row r="223" spans="1:49" ht="27" customHeight="1" x14ac:dyDescent="0.25">
      <c r="A223" s="125">
        <v>2</v>
      </c>
      <c r="B223" s="126" t="s">
        <v>670</v>
      </c>
      <c r="C223" s="89" t="s">
        <v>851</v>
      </c>
      <c r="D223" s="89" t="s">
        <v>771</v>
      </c>
      <c r="E223" s="90" t="s">
        <v>852</v>
      </c>
      <c r="F223" s="56" t="s">
        <v>853</v>
      </c>
      <c r="G223" s="90" t="s">
        <v>854</v>
      </c>
      <c r="H223" s="91" t="s">
        <v>855</v>
      </c>
      <c r="I223" s="91" t="s">
        <v>856</v>
      </c>
      <c r="J223" s="55"/>
      <c r="K223" s="55"/>
      <c r="L223" s="56" t="s">
        <v>857</v>
      </c>
      <c r="M223" s="47"/>
      <c r="N223" s="48">
        <v>216</v>
      </c>
      <c r="O223" s="49" t="s">
        <v>865</v>
      </c>
      <c r="P223" s="49" t="s">
        <v>866</v>
      </c>
      <c r="Q223" s="50">
        <v>0</v>
      </c>
      <c r="R223" s="50">
        <v>4</v>
      </c>
      <c r="S223" s="50">
        <v>1</v>
      </c>
      <c r="T223" s="50">
        <v>1</v>
      </c>
      <c r="U223" s="50">
        <v>1</v>
      </c>
      <c r="V223" s="51">
        <v>1</v>
      </c>
      <c r="W223" s="50"/>
      <c r="X223" s="51"/>
      <c r="Y223" s="52"/>
      <c r="Z223" s="52"/>
      <c r="AA223" s="52"/>
      <c r="AB223" s="52"/>
      <c r="AC223" s="52"/>
      <c r="AD223" s="52"/>
      <c r="AE223" s="52"/>
      <c r="AF223" s="52"/>
      <c r="AG223" s="52"/>
      <c r="AH223" s="52"/>
      <c r="AI223" s="52"/>
      <c r="AJ223" s="118"/>
      <c r="AK223" s="118"/>
      <c r="AL223" s="118"/>
      <c r="AM223" s="118"/>
      <c r="AN223" s="118"/>
      <c r="AO223" s="52"/>
      <c r="AP223" s="52"/>
      <c r="AQ223" s="52"/>
      <c r="AR223" s="52"/>
      <c r="AS223" s="52"/>
      <c r="AT223" s="118"/>
      <c r="AU223" s="38">
        <f t="shared" si="3"/>
        <v>0</v>
      </c>
      <c r="AV223" s="77" t="s">
        <v>781</v>
      </c>
    </row>
    <row r="224" spans="1:49" ht="27" customHeight="1" x14ac:dyDescent="0.25">
      <c r="A224" s="125">
        <v>2</v>
      </c>
      <c r="B224" s="126" t="s">
        <v>670</v>
      </c>
      <c r="C224" s="89" t="s">
        <v>851</v>
      </c>
      <c r="D224" s="89" t="s">
        <v>771</v>
      </c>
      <c r="E224" s="90" t="s">
        <v>852</v>
      </c>
      <c r="F224" s="56" t="s">
        <v>853</v>
      </c>
      <c r="G224" s="90" t="s">
        <v>854</v>
      </c>
      <c r="H224" s="91" t="s">
        <v>855</v>
      </c>
      <c r="I224" s="91" t="s">
        <v>856</v>
      </c>
      <c r="J224" s="55"/>
      <c r="K224" s="55"/>
      <c r="L224" s="56" t="s">
        <v>857</v>
      </c>
      <c r="M224" s="47"/>
      <c r="N224" s="48">
        <v>217</v>
      </c>
      <c r="O224" s="49" t="s">
        <v>867</v>
      </c>
      <c r="P224" s="49" t="s">
        <v>868</v>
      </c>
      <c r="Q224" s="50">
        <v>0</v>
      </c>
      <c r="R224" s="50">
        <v>2</v>
      </c>
      <c r="S224" s="50" t="s">
        <v>70</v>
      </c>
      <c r="T224" s="50" t="s">
        <v>70</v>
      </c>
      <c r="U224" s="50">
        <v>1</v>
      </c>
      <c r="V224" s="51">
        <v>1</v>
      </c>
      <c r="W224" s="50"/>
      <c r="X224" s="51"/>
      <c r="Y224" s="52"/>
      <c r="Z224" s="52"/>
      <c r="AA224" s="52"/>
      <c r="AB224" s="52"/>
      <c r="AC224" s="52"/>
      <c r="AD224" s="52"/>
      <c r="AE224" s="52"/>
      <c r="AF224" s="52"/>
      <c r="AG224" s="52"/>
      <c r="AH224" s="52"/>
      <c r="AI224" s="52"/>
      <c r="AJ224" s="118"/>
      <c r="AK224" s="118"/>
      <c r="AL224" s="118"/>
      <c r="AM224" s="118"/>
      <c r="AN224" s="118"/>
      <c r="AO224" s="52"/>
      <c r="AP224" s="52"/>
      <c r="AQ224" s="52"/>
      <c r="AR224" s="52"/>
      <c r="AS224" s="52"/>
      <c r="AT224" s="118"/>
      <c r="AU224" s="38">
        <f t="shared" si="3"/>
        <v>0</v>
      </c>
      <c r="AV224" s="77" t="s">
        <v>781</v>
      </c>
    </row>
    <row r="225" spans="1:49" ht="27" customHeight="1" x14ac:dyDescent="0.25">
      <c r="A225" s="125">
        <v>2</v>
      </c>
      <c r="B225" s="126" t="s">
        <v>670</v>
      </c>
      <c r="C225" s="89" t="s">
        <v>851</v>
      </c>
      <c r="D225" s="89" t="s">
        <v>771</v>
      </c>
      <c r="E225" s="90" t="s">
        <v>852</v>
      </c>
      <c r="F225" s="56" t="s">
        <v>853</v>
      </c>
      <c r="G225" s="90" t="s">
        <v>854</v>
      </c>
      <c r="H225" s="91" t="s">
        <v>855</v>
      </c>
      <c r="I225" s="91" t="s">
        <v>856</v>
      </c>
      <c r="J225" s="55"/>
      <c r="K225" s="55"/>
      <c r="L225" s="56" t="s">
        <v>857</v>
      </c>
      <c r="M225" s="47"/>
      <c r="N225" s="48">
        <v>218</v>
      </c>
      <c r="O225" s="49" t="s">
        <v>869</v>
      </c>
      <c r="P225" s="49" t="s">
        <v>870</v>
      </c>
      <c r="Q225" s="50">
        <v>0</v>
      </c>
      <c r="R225" s="50">
        <v>1</v>
      </c>
      <c r="S225" s="50" t="s">
        <v>70</v>
      </c>
      <c r="T225" s="50" t="s">
        <v>70</v>
      </c>
      <c r="U225" s="50">
        <v>1</v>
      </c>
      <c r="V225" s="51">
        <v>1</v>
      </c>
      <c r="W225" s="50"/>
      <c r="X225" s="51"/>
      <c r="Y225" s="52"/>
      <c r="Z225" s="52"/>
      <c r="AA225" s="52"/>
      <c r="AB225" s="52"/>
      <c r="AC225" s="52"/>
      <c r="AD225" s="52"/>
      <c r="AE225" s="52"/>
      <c r="AF225" s="52"/>
      <c r="AG225" s="52"/>
      <c r="AH225" s="52"/>
      <c r="AI225" s="52"/>
      <c r="AJ225" s="118"/>
      <c r="AK225" s="118"/>
      <c r="AL225" s="118"/>
      <c r="AM225" s="118"/>
      <c r="AN225" s="118"/>
      <c r="AO225" s="52"/>
      <c r="AP225" s="52"/>
      <c r="AQ225" s="52"/>
      <c r="AR225" s="52"/>
      <c r="AS225" s="52"/>
      <c r="AT225" s="118"/>
      <c r="AU225" s="38">
        <f t="shared" si="3"/>
        <v>0</v>
      </c>
      <c r="AV225" s="77" t="s">
        <v>781</v>
      </c>
      <c r="AW225" s="61"/>
    </row>
    <row r="226" spans="1:49" ht="27" customHeight="1" x14ac:dyDescent="0.25">
      <c r="A226" s="125">
        <v>2</v>
      </c>
      <c r="B226" s="126" t="s">
        <v>670</v>
      </c>
      <c r="C226" s="89" t="s">
        <v>851</v>
      </c>
      <c r="D226" s="89" t="s">
        <v>771</v>
      </c>
      <c r="E226" s="90" t="s">
        <v>852</v>
      </c>
      <c r="F226" s="56" t="s">
        <v>853</v>
      </c>
      <c r="G226" s="90" t="s">
        <v>854</v>
      </c>
      <c r="H226" s="91" t="s">
        <v>855</v>
      </c>
      <c r="I226" s="91" t="s">
        <v>856</v>
      </c>
      <c r="J226" s="55"/>
      <c r="K226" s="55"/>
      <c r="L226" s="56" t="s">
        <v>857</v>
      </c>
      <c r="M226" s="47"/>
      <c r="N226" s="48">
        <v>219</v>
      </c>
      <c r="O226" s="49" t="s">
        <v>871</v>
      </c>
      <c r="P226" s="49" t="s">
        <v>872</v>
      </c>
      <c r="Q226" s="50">
        <v>0</v>
      </c>
      <c r="R226" s="50">
        <v>1</v>
      </c>
      <c r="S226" s="50" t="s">
        <v>70</v>
      </c>
      <c r="T226" s="50">
        <v>1</v>
      </c>
      <c r="U226" s="50">
        <v>1</v>
      </c>
      <c r="V226" s="51">
        <v>1</v>
      </c>
      <c r="W226" s="50"/>
      <c r="X226" s="51"/>
      <c r="Y226" s="52"/>
      <c r="Z226" s="52"/>
      <c r="AA226" s="52"/>
      <c r="AB226" s="52"/>
      <c r="AC226" s="52"/>
      <c r="AD226" s="52"/>
      <c r="AE226" s="52"/>
      <c r="AF226" s="52"/>
      <c r="AG226" s="52"/>
      <c r="AH226" s="52"/>
      <c r="AI226" s="52"/>
      <c r="AJ226" s="118"/>
      <c r="AK226" s="118"/>
      <c r="AL226" s="118"/>
      <c r="AM226" s="118"/>
      <c r="AN226" s="118"/>
      <c r="AO226" s="52"/>
      <c r="AP226" s="52"/>
      <c r="AQ226" s="52"/>
      <c r="AR226" s="52"/>
      <c r="AS226" s="52"/>
      <c r="AT226" s="118"/>
      <c r="AU226" s="38">
        <f t="shared" si="3"/>
        <v>0</v>
      </c>
      <c r="AV226" s="77" t="s">
        <v>781</v>
      </c>
      <c r="AW226" s="113"/>
    </row>
    <row r="227" spans="1:49" ht="27" customHeight="1" x14ac:dyDescent="0.25">
      <c r="A227" s="125">
        <v>2</v>
      </c>
      <c r="B227" s="126" t="s">
        <v>670</v>
      </c>
      <c r="C227" s="89" t="s">
        <v>873</v>
      </c>
      <c r="D227" s="89" t="s">
        <v>771</v>
      </c>
      <c r="E227" s="90" t="s">
        <v>874</v>
      </c>
      <c r="F227" s="56" t="s">
        <v>875</v>
      </c>
      <c r="G227" s="90" t="s">
        <v>876</v>
      </c>
      <c r="H227" s="91" t="s">
        <v>877</v>
      </c>
      <c r="I227" s="91" t="s">
        <v>878</v>
      </c>
      <c r="J227" s="55">
        <v>0</v>
      </c>
      <c r="K227" s="55">
        <v>0.2</v>
      </c>
      <c r="L227" s="56" t="s">
        <v>879</v>
      </c>
      <c r="M227" s="47" t="s">
        <v>880</v>
      </c>
      <c r="N227" s="48">
        <v>220</v>
      </c>
      <c r="O227" s="49" t="s">
        <v>881</v>
      </c>
      <c r="P227" s="49" t="s">
        <v>882</v>
      </c>
      <c r="Q227" s="50">
        <v>0</v>
      </c>
      <c r="R227" s="50">
        <v>1</v>
      </c>
      <c r="S227" s="50">
        <v>1</v>
      </c>
      <c r="T227" s="50">
        <v>1</v>
      </c>
      <c r="U227" s="50">
        <v>1</v>
      </c>
      <c r="V227" s="51">
        <v>1</v>
      </c>
      <c r="W227" s="50"/>
      <c r="X227" s="51"/>
      <c r="Y227" s="52"/>
      <c r="Z227" s="52"/>
      <c r="AA227" s="52"/>
      <c r="AB227" s="52"/>
      <c r="AC227" s="52"/>
      <c r="AD227" s="52"/>
      <c r="AE227" s="52"/>
      <c r="AF227" s="52"/>
      <c r="AG227" s="52"/>
      <c r="AH227" s="52"/>
      <c r="AI227" s="52"/>
      <c r="AJ227" s="118"/>
      <c r="AK227" s="118"/>
      <c r="AL227" s="118"/>
      <c r="AM227" s="118"/>
      <c r="AN227" s="118"/>
      <c r="AO227" s="52"/>
      <c r="AP227" s="52"/>
      <c r="AQ227" s="52"/>
      <c r="AR227" s="52"/>
      <c r="AS227" s="52"/>
      <c r="AT227" s="118"/>
      <c r="AU227" s="38">
        <f t="shared" si="3"/>
        <v>0</v>
      </c>
      <c r="AV227" s="77" t="s">
        <v>781</v>
      </c>
      <c r="AW227" s="130"/>
    </row>
    <row r="228" spans="1:49" ht="27" customHeight="1" x14ac:dyDescent="0.25">
      <c r="A228" s="125">
        <v>2</v>
      </c>
      <c r="B228" s="126" t="s">
        <v>670</v>
      </c>
      <c r="C228" s="89" t="s">
        <v>873</v>
      </c>
      <c r="D228" s="89" t="s">
        <v>771</v>
      </c>
      <c r="E228" s="90" t="s">
        <v>874</v>
      </c>
      <c r="F228" s="56" t="s">
        <v>875</v>
      </c>
      <c r="G228" s="90" t="s">
        <v>876</v>
      </c>
      <c r="H228" s="91" t="s">
        <v>877</v>
      </c>
      <c r="I228" s="91" t="s">
        <v>878</v>
      </c>
      <c r="J228" s="55"/>
      <c r="K228" s="55"/>
      <c r="L228" s="56" t="s">
        <v>879</v>
      </c>
      <c r="M228" s="47"/>
      <c r="N228" s="48">
        <v>221</v>
      </c>
      <c r="O228" s="49" t="s">
        <v>883</v>
      </c>
      <c r="P228" s="49" t="s">
        <v>884</v>
      </c>
      <c r="Q228" s="50">
        <v>0</v>
      </c>
      <c r="R228" s="50">
        <v>1</v>
      </c>
      <c r="S228" s="50" t="s">
        <v>70</v>
      </c>
      <c r="T228" s="50">
        <v>1</v>
      </c>
      <c r="U228" s="50">
        <v>1</v>
      </c>
      <c r="V228" s="51">
        <v>1</v>
      </c>
      <c r="W228" s="50"/>
      <c r="X228" s="51"/>
      <c r="Y228" s="52"/>
      <c r="Z228" s="52"/>
      <c r="AA228" s="52"/>
      <c r="AB228" s="52"/>
      <c r="AC228" s="52"/>
      <c r="AD228" s="52"/>
      <c r="AE228" s="52"/>
      <c r="AF228" s="52"/>
      <c r="AG228" s="52"/>
      <c r="AH228" s="52"/>
      <c r="AI228" s="52"/>
      <c r="AJ228" s="118"/>
      <c r="AK228" s="118"/>
      <c r="AL228" s="118"/>
      <c r="AM228" s="118"/>
      <c r="AN228" s="118"/>
      <c r="AO228" s="52"/>
      <c r="AP228" s="52"/>
      <c r="AQ228" s="52"/>
      <c r="AR228" s="52"/>
      <c r="AS228" s="52"/>
      <c r="AT228" s="118"/>
      <c r="AU228" s="38">
        <f t="shared" si="3"/>
        <v>0</v>
      </c>
      <c r="AV228" s="77" t="s">
        <v>781</v>
      </c>
      <c r="AW228" s="113"/>
    </row>
    <row r="229" spans="1:49" ht="27" customHeight="1" x14ac:dyDescent="0.25">
      <c r="A229" s="125">
        <v>2</v>
      </c>
      <c r="B229" s="126" t="s">
        <v>670</v>
      </c>
      <c r="C229" s="89" t="s">
        <v>885</v>
      </c>
      <c r="D229" s="89" t="s">
        <v>886</v>
      </c>
      <c r="E229" s="90" t="s">
        <v>887</v>
      </c>
      <c r="F229" s="56" t="s">
        <v>888</v>
      </c>
      <c r="G229" s="90" t="s">
        <v>889</v>
      </c>
      <c r="H229" s="59" t="s">
        <v>890</v>
      </c>
      <c r="I229" s="59" t="s">
        <v>891</v>
      </c>
      <c r="J229" s="58">
        <v>1</v>
      </c>
      <c r="K229" s="58">
        <v>1</v>
      </c>
      <c r="L229" s="56" t="s">
        <v>892</v>
      </c>
      <c r="M229" s="47" t="s">
        <v>893</v>
      </c>
      <c r="N229" s="48">
        <v>222</v>
      </c>
      <c r="O229" s="49" t="s">
        <v>894</v>
      </c>
      <c r="P229" s="49" t="s">
        <v>895</v>
      </c>
      <c r="Q229" s="50">
        <v>1</v>
      </c>
      <c r="R229" s="50">
        <v>1</v>
      </c>
      <c r="S229" s="50">
        <v>1</v>
      </c>
      <c r="T229" s="50">
        <v>1</v>
      </c>
      <c r="U229" s="50">
        <v>1</v>
      </c>
      <c r="V229" s="51">
        <v>1</v>
      </c>
      <c r="W229" s="50"/>
      <c r="X229" s="51"/>
      <c r="Y229" s="52"/>
      <c r="Z229" s="52"/>
      <c r="AA229" s="52"/>
      <c r="AB229" s="52"/>
      <c r="AC229" s="52"/>
      <c r="AD229" s="52"/>
      <c r="AE229" s="52"/>
      <c r="AF229" s="52"/>
      <c r="AG229" s="52"/>
      <c r="AH229" s="52"/>
      <c r="AI229" s="52"/>
      <c r="AJ229" s="118"/>
      <c r="AK229" s="118"/>
      <c r="AL229" s="118"/>
      <c r="AM229" s="118"/>
      <c r="AN229" s="118"/>
      <c r="AO229" s="52"/>
      <c r="AP229" s="52"/>
      <c r="AQ229" s="52"/>
      <c r="AR229" s="52"/>
      <c r="AS229" s="52"/>
      <c r="AT229" s="36"/>
      <c r="AU229" s="38">
        <f t="shared" si="3"/>
        <v>0</v>
      </c>
      <c r="AV229" s="77" t="s">
        <v>781</v>
      </c>
    </row>
    <row r="230" spans="1:49" ht="27" customHeight="1" x14ac:dyDescent="0.25">
      <c r="A230" s="125">
        <v>2</v>
      </c>
      <c r="B230" s="126" t="s">
        <v>670</v>
      </c>
      <c r="C230" s="89" t="s">
        <v>885</v>
      </c>
      <c r="D230" s="89" t="s">
        <v>886</v>
      </c>
      <c r="E230" s="90" t="s">
        <v>887</v>
      </c>
      <c r="F230" s="56" t="s">
        <v>888</v>
      </c>
      <c r="G230" s="90" t="s">
        <v>889</v>
      </c>
      <c r="H230" s="59" t="s">
        <v>896</v>
      </c>
      <c r="I230" s="59" t="s">
        <v>897</v>
      </c>
      <c r="J230" s="131">
        <v>0.7</v>
      </c>
      <c r="K230" s="58">
        <v>0.9</v>
      </c>
      <c r="L230" s="56" t="s">
        <v>892</v>
      </c>
      <c r="M230" s="47"/>
      <c r="N230" s="48">
        <v>223</v>
      </c>
      <c r="O230" s="49" t="s">
        <v>898</v>
      </c>
      <c r="P230" s="49" t="s">
        <v>899</v>
      </c>
      <c r="Q230" s="50">
        <v>1</v>
      </c>
      <c r="R230" s="50">
        <v>1</v>
      </c>
      <c r="S230" s="50">
        <v>1</v>
      </c>
      <c r="T230" s="50">
        <v>1</v>
      </c>
      <c r="U230" s="50">
        <v>1</v>
      </c>
      <c r="V230" s="51">
        <v>1</v>
      </c>
      <c r="W230" s="50"/>
      <c r="X230" s="51"/>
      <c r="Y230" s="52"/>
      <c r="Z230" s="52"/>
      <c r="AA230" s="52"/>
      <c r="AB230" s="52"/>
      <c r="AC230" s="52"/>
      <c r="AD230" s="52"/>
      <c r="AE230" s="52"/>
      <c r="AF230" s="52"/>
      <c r="AG230" s="52"/>
      <c r="AH230" s="52"/>
      <c r="AI230" s="52"/>
      <c r="AJ230" s="118"/>
      <c r="AK230" s="118"/>
      <c r="AL230" s="118"/>
      <c r="AM230" s="118"/>
      <c r="AN230" s="118"/>
      <c r="AO230" s="52"/>
      <c r="AP230" s="52"/>
      <c r="AQ230" s="52"/>
      <c r="AR230" s="52"/>
      <c r="AS230" s="52"/>
      <c r="AT230" s="118"/>
      <c r="AU230" s="38">
        <f t="shared" si="3"/>
        <v>0</v>
      </c>
      <c r="AV230" s="77" t="s">
        <v>781</v>
      </c>
    </row>
    <row r="231" spans="1:49" ht="27" customHeight="1" x14ac:dyDescent="0.25">
      <c r="A231" s="125">
        <v>2</v>
      </c>
      <c r="B231" s="126" t="s">
        <v>670</v>
      </c>
      <c r="C231" s="89" t="s">
        <v>885</v>
      </c>
      <c r="D231" s="89" t="s">
        <v>886</v>
      </c>
      <c r="E231" s="90" t="s">
        <v>887</v>
      </c>
      <c r="F231" s="56" t="s">
        <v>888</v>
      </c>
      <c r="G231" s="90" t="s">
        <v>889</v>
      </c>
      <c r="H231" s="91" t="s">
        <v>900</v>
      </c>
      <c r="I231" s="91" t="s">
        <v>901</v>
      </c>
      <c r="J231" s="55">
        <v>0.6</v>
      </c>
      <c r="K231" s="55">
        <v>1</v>
      </c>
      <c r="L231" s="56" t="s">
        <v>902</v>
      </c>
      <c r="M231" s="47" t="s">
        <v>903</v>
      </c>
      <c r="N231" s="48">
        <v>224</v>
      </c>
      <c r="O231" s="49" t="s">
        <v>904</v>
      </c>
      <c r="P231" s="49" t="s">
        <v>905</v>
      </c>
      <c r="Q231" s="50">
        <v>1</v>
      </c>
      <c r="R231" s="50">
        <v>1</v>
      </c>
      <c r="S231" s="50">
        <v>1</v>
      </c>
      <c r="T231" s="50">
        <v>1</v>
      </c>
      <c r="U231" s="50">
        <v>1</v>
      </c>
      <c r="V231" s="51">
        <v>1</v>
      </c>
      <c r="W231" s="50"/>
      <c r="X231" s="51"/>
      <c r="Y231" s="52"/>
      <c r="Z231" s="52"/>
      <c r="AA231" s="52"/>
      <c r="AB231" s="52"/>
      <c r="AC231" s="52"/>
      <c r="AD231" s="52"/>
      <c r="AE231" s="52"/>
      <c r="AF231" s="52"/>
      <c r="AG231" s="52"/>
      <c r="AH231" s="52"/>
      <c r="AI231" s="52"/>
      <c r="AJ231" s="118"/>
      <c r="AK231" s="118"/>
      <c r="AL231" s="118"/>
      <c r="AM231" s="118"/>
      <c r="AN231" s="118"/>
      <c r="AO231" s="52"/>
      <c r="AP231" s="52"/>
      <c r="AQ231" s="52"/>
      <c r="AR231" s="52"/>
      <c r="AS231" s="52"/>
      <c r="AT231" s="118"/>
      <c r="AU231" s="38">
        <f t="shared" si="3"/>
        <v>0</v>
      </c>
      <c r="AV231" s="77" t="s">
        <v>781</v>
      </c>
      <c r="AW231" s="130"/>
    </row>
    <row r="232" spans="1:49" ht="27" customHeight="1" x14ac:dyDescent="0.25">
      <c r="A232" s="125">
        <v>2</v>
      </c>
      <c r="B232" s="126" t="s">
        <v>670</v>
      </c>
      <c r="C232" s="89" t="s">
        <v>885</v>
      </c>
      <c r="D232" s="89" t="s">
        <v>886</v>
      </c>
      <c r="E232" s="90" t="s">
        <v>887</v>
      </c>
      <c r="F232" s="56" t="s">
        <v>888</v>
      </c>
      <c r="G232" s="90" t="s">
        <v>889</v>
      </c>
      <c r="H232" s="91" t="s">
        <v>900</v>
      </c>
      <c r="I232" s="91" t="s">
        <v>901</v>
      </c>
      <c r="J232" s="55"/>
      <c r="K232" s="55"/>
      <c r="L232" s="56" t="s">
        <v>902</v>
      </c>
      <c r="M232" s="47"/>
      <c r="N232" s="48">
        <v>225</v>
      </c>
      <c r="O232" s="49" t="s">
        <v>906</v>
      </c>
      <c r="P232" s="49" t="s">
        <v>907</v>
      </c>
      <c r="Q232" s="50">
        <v>0</v>
      </c>
      <c r="R232" s="50">
        <v>1</v>
      </c>
      <c r="S232" s="50" t="s">
        <v>70</v>
      </c>
      <c r="T232" s="50">
        <v>1</v>
      </c>
      <c r="U232" s="50">
        <v>1</v>
      </c>
      <c r="V232" s="51">
        <v>1</v>
      </c>
      <c r="W232" s="50"/>
      <c r="X232" s="51"/>
      <c r="Y232" s="52"/>
      <c r="Z232" s="52"/>
      <c r="AA232" s="52"/>
      <c r="AB232" s="52"/>
      <c r="AC232" s="52"/>
      <c r="AD232" s="52"/>
      <c r="AE232" s="52"/>
      <c r="AF232" s="52"/>
      <c r="AG232" s="52"/>
      <c r="AH232" s="52"/>
      <c r="AI232" s="52"/>
      <c r="AJ232" s="118"/>
      <c r="AK232" s="118"/>
      <c r="AL232" s="118"/>
      <c r="AM232" s="118"/>
      <c r="AN232" s="118"/>
      <c r="AO232" s="52"/>
      <c r="AP232" s="52"/>
      <c r="AQ232" s="52"/>
      <c r="AR232" s="52"/>
      <c r="AS232" s="52"/>
      <c r="AT232" s="118"/>
      <c r="AU232" s="38">
        <f t="shared" si="3"/>
        <v>0</v>
      </c>
      <c r="AV232" s="77" t="s">
        <v>781</v>
      </c>
      <c r="AW232" s="113"/>
    </row>
    <row r="233" spans="1:49" ht="27" customHeight="1" x14ac:dyDescent="0.25">
      <c r="A233" s="125">
        <v>2</v>
      </c>
      <c r="B233" s="126" t="s">
        <v>670</v>
      </c>
      <c r="C233" s="89" t="s">
        <v>908</v>
      </c>
      <c r="D233" s="89" t="s">
        <v>909</v>
      </c>
      <c r="E233" s="90" t="s">
        <v>910</v>
      </c>
      <c r="F233" s="56" t="s">
        <v>911</v>
      </c>
      <c r="G233" s="90" t="s">
        <v>912</v>
      </c>
      <c r="H233" s="132" t="s">
        <v>913</v>
      </c>
      <c r="I233" s="132" t="s">
        <v>914</v>
      </c>
      <c r="J233" s="102">
        <v>0.02</v>
      </c>
      <c r="K233" s="133">
        <v>0.02</v>
      </c>
      <c r="L233" s="56" t="s">
        <v>915</v>
      </c>
      <c r="M233" s="47" t="s">
        <v>916</v>
      </c>
      <c r="N233" s="48">
        <v>226</v>
      </c>
      <c r="O233" s="49" t="s">
        <v>917</v>
      </c>
      <c r="P233" s="49" t="s">
        <v>918</v>
      </c>
      <c r="Q233" s="105">
        <v>500</v>
      </c>
      <c r="R233" s="105">
        <v>3200</v>
      </c>
      <c r="S233" s="105">
        <v>300</v>
      </c>
      <c r="T233" s="105">
        <v>1100</v>
      </c>
      <c r="U233" s="105">
        <v>1900</v>
      </c>
      <c r="V233" s="134">
        <v>2700</v>
      </c>
      <c r="W233" s="105"/>
      <c r="X233" s="134"/>
      <c r="Y233" s="52"/>
      <c r="Z233" s="52"/>
      <c r="AA233" s="52"/>
      <c r="AB233" s="52"/>
      <c r="AC233" s="52"/>
      <c r="AD233" s="52"/>
      <c r="AE233" s="52"/>
      <c r="AF233" s="52"/>
      <c r="AG233" s="52"/>
      <c r="AH233" s="52"/>
      <c r="AI233" s="52"/>
      <c r="AJ233" s="118"/>
      <c r="AK233" s="118"/>
      <c r="AL233" s="118"/>
      <c r="AM233" s="118"/>
      <c r="AN233" s="118"/>
      <c r="AO233" s="52"/>
      <c r="AP233" s="52"/>
      <c r="AQ233" s="52"/>
      <c r="AR233" s="52"/>
      <c r="AS233" s="52"/>
      <c r="AT233" s="118"/>
      <c r="AU233" s="38">
        <f t="shared" si="3"/>
        <v>0</v>
      </c>
      <c r="AV233" s="77" t="s">
        <v>919</v>
      </c>
    </row>
    <row r="234" spans="1:49" ht="27" customHeight="1" x14ac:dyDescent="0.25">
      <c r="A234" s="125">
        <v>2</v>
      </c>
      <c r="B234" s="126" t="s">
        <v>670</v>
      </c>
      <c r="C234" s="89" t="s">
        <v>908</v>
      </c>
      <c r="D234" s="89" t="s">
        <v>909</v>
      </c>
      <c r="E234" s="90" t="s">
        <v>910</v>
      </c>
      <c r="F234" s="56" t="s">
        <v>911</v>
      </c>
      <c r="G234" s="90" t="s">
        <v>912</v>
      </c>
      <c r="H234" s="129" t="s">
        <v>920</v>
      </c>
      <c r="I234" s="129" t="s">
        <v>921</v>
      </c>
      <c r="J234" s="135">
        <v>1</v>
      </c>
      <c r="K234" s="136">
        <v>1</v>
      </c>
      <c r="L234" s="56" t="s">
        <v>915</v>
      </c>
      <c r="M234" s="47"/>
      <c r="N234" s="48">
        <v>227</v>
      </c>
      <c r="O234" s="49" t="s">
        <v>922</v>
      </c>
      <c r="P234" s="49" t="s">
        <v>923</v>
      </c>
      <c r="Q234" s="105">
        <v>1</v>
      </c>
      <c r="R234" s="105">
        <v>1</v>
      </c>
      <c r="S234" s="105">
        <v>1</v>
      </c>
      <c r="T234" s="105">
        <v>1</v>
      </c>
      <c r="U234" s="105">
        <v>1</v>
      </c>
      <c r="V234" s="134">
        <v>1</v>
      </c>
      <c r="W234" s="105"/>
      <c r="X234" s="134"/>
      <c r="Y234" s="52"/>
      <c r="Z234" s="52"/>
      <c r="AA234" s="52"/>
      <c r="AB234" s="52"/>
      <c r="AC234" s="52"/>
      <c r="AD234" s="52"/>
      <c r="AE234" s="52"/>
      <c r="AF234" s="52"/>
      <c r="AG234" s="52"/>
      <c r="AH234" s="52"/>
      <c r="AI234" s="52"/>
      <c r="AJ234" s="118"/>
      <c r="AK234" s="118"/>
      <c r="AL234" s="118"/>
      <c r="AM234" s="118"/>
      <c r="AN234" s="118"/>
      <c r="AO234" s="52"/>
      <c r="AP234" s="52"/>
      <c r="AQ234" s="52"/>
      <c r="AR234" s="52"/>
      <c r="AS234" s="52"/>
      <c r="AT234" s="118"/>
      <c r="AU234" s="38">
        <f t="shared" si="3"/>
        <v>0</v>
      </c>
      <c r="AV234" s="77" t="s">
        <v>919</v>
      </c>
    </row>
    <row r="235" spans="1:49" ht="27" customHeight="1" x14ac:dyDescent="0.25">
      <c r="A235" s="125">
        <v>2</v>
      </c>
      <c r="B235" s="126" t="s">
        <v>670</v>
      </c>
      <c r="C235" s="89" t="s">
        <v>908</v>
      </c>
      <c r="D235" s="89" t="s">
        <v>909</v>
      </c>
      <c r="E235" s="90" t="s">
        <v>910</v>
      </c>
      <c r="F235" s="56" t="s">
        <v>911</v>
      </c>
      <c r="G235" s="90" t="s">
        <v>912</v>
      </c>
      <c r="H235" s="129" t="s">
        <v>920</v>
      </c>
      <c r="I235" s="129" t="s">
        <v>921</v>
      </c>
      <c r="J235" s="135"/>
      <c r="K235" s="136"/>
      <c r="L235" s="56" t="s">
        <v>915</v>
      </c>
      <c r="M235" s="47"/>
      <c r="N235" s="48">
        <v>228</v>
      </c>
      <c r="O235" s="49" t="s">
        <v>924</v>
      </c>
      <c r="P235" s="49" t="s">
        <v>925</v>
      </c>
      <c r="Q235" s="105">
        <v>1</v>
      </c>
      <c r="R235" s="105">
        <v>1</v>
      </c>
      <c r="S235" s="105" t="s">
        <v>70</v>
      </c>
      <c r="T235" s="105" t="s">
        <v>70</v>
      </c>
      <c r="U235" s="105">
        <v>1</v>
      </c>
      <c r="V235" s="134">
        <v>1</v>
      </c>
      <c r="W235" s="105"/>
      <c r="X235" s="134"/>
      <c r="Y235" s="52"/>
      <c r="Z235" s="52"/>
      <c r="AA235" s="52"/>
      <c r="AB235" s="52"/>
      <c r="AC235" s="52"/>
      <c r="AD235" s="52"/>
      <c r="AE235" s="52"/>
      <c r="AF235" s="52"/>
      <c r="AG235" s="52"/>
      <c r="AH235" s="52"/>
      <c r="AI235" s="52"/>
      <c r="AJ235" s="118"/>
      <c r="AK235" s="118"/>
      <c r="AL235" s="118"/>
      <c r="AM235" s="118"/>
      <c r="AN235" s="118"/>
      <c r="AO235" s="52"/>
      <c r="AP235" s="52"/>
      <c r="AQ235" s="52"/>
      <c r="AR235" s="52"/>
      <c r="AS235" s="52"/>
      <c r="AT235" s="118"/>
      <c r="AU235" s="38">
        <f t="shared" si="3"/>
        <v>0</v>
      </c>
      <c r="AV235" s="77" t="s">
        <v>919</v>
      </c>
    </row>
    <row r="236" spans="1:49" ht="27" customHeight="1" x14ac:dyDescent="0.25">
      <c r="A236" s="125">
        <v>2</v>
      </c>
      <c r="B236" s="126" t="s">
        <v>670</v>
      </c>
      <c r="C236" s="89" t="s">
        <v>908</v>
      </c>
      <c r="D236" s="89" t="s">
        <v>909</v>
      </c>
      <c r="E236" s="90" t="s">
        <v>910</v>
      </c>
      <c r="F236" s="56" t="s">
        <v>911</v>
      </c>
      <c r="G236" s="90" t="s">
        <v>912</v>
      </c>
      <c r="H236" s="129" t="s">
        <v>920</v>
      </c>
      <c r="I236" s="129" t="s">
        <v>921</v>
      </c>
      <c r="J236" s="135"/>
      <c r="K236" s="136"/>
      <c r="L236" s="56" t="s">
        <v>915</v>
      </c>
      <c r="M236" s="47"/>
      <c r="N236" s="48">
        <v>229</v>
      </c>
      <c r="O236" s="49" t="s">
        <v>926</v>
      </c>
      <c r="P236" s="49" t="s">
        <v>927</v>
      </c>
      <c r="Q236" s="105">
        <v>0</v>
      </c>
      <c r="R236" s="105">
        <v>1</v>
      </c>
      <c r="S236" s="105">
        <v>1</v>
      </c>
      <c r="T236" s="105">
        <v>1</v>
      </c>
      <c r="U236" s="105">
        <v>1</v>
      </c>
      <c r="V236" s="134">
        <v>1</v>
      </c>
      <c r="W236" s="105"/>
      <c r="X236" s="134"/>
      <c r="Y236" s="52"/>
      <c r="Z236" s="52"/>
      <c r="AA236" s="52"/>
      <c r="AB236" s="52"/>
      <c r="AC236" s="52"/>
      <c r="AD236" s="52"/>
      <c r="AE236" s="52"/>
      <c r="AF236" s="52"/>
      <c r="AG236" s="52"/>
      <c r="AH236" s="52"/>
      <c r="AI236" s="52"/>
      <c r="AJ236" s="118"/>
      <c r="AK236" s="118"/>
      <c r="AL236" s="118"/>
      <c r="AM236" s="118"/>
      <c r="AN236" s="118"/>
      <c r="AO236" s="52"/>
      <c r="AP236" s="52"/>
      <c r="AQ236" s="52"/>
      <c r="AR236" s="52"/>
      <c r="AS236" s="52"/>
      <c r="AT236" s="118"/>
      <c r="AU236" s="38">
        <f t="shared" si="3"/>
        <v>0</v>
      </c>
      <c r="AV236" s="77" t="s">
        <v>919</v>
      </c>
    </row>
    <row r="237" spans="1:49" ht="27" customHeight="1" x14ac:dyDescent="0.25">
      <c r="A237" s="125">
        <v>2</v>
      </c>
      <c r="B237" s="126" t="s">
        <v>670</v>
      </c>
      <c r="C237" s="89" t="s">
        <v>908</v>
      </c>
      <c r="D237" s="89" t="s">
        <v>909</v>
      </c>
      <c r="E237" s="90" t="s">
        <v>910</v>
      </c>
      <c r="F237" s="56" t="s">
        <v>911</v>
      </c>
      <c r="G237" s="90" t="s">
        <v>912</v>
      </c>
      <c r="H237" s="129" t="s">
        <v>920</v>
      </c>
      <c r="I237" s="129" t="s">
        <v>921</v>
      </c>
      <c r="J237" s="135"/>
      <c r="K237" s="136"/>
      <c r="L237" s="56" t="s">
        <v>915</v>
      </c>
      <c r="M237" s="47"/>
      <c r="N237" s="48">
        <v>230</v>
      </c>
      <c r="O237" s="49" t="s">
        <v>928</v>
      </c>
      <c r="P237" s="49" t="s">
        <v>929</v>
      </c>
      <c r="Q237" s="105">
        <v>0</v>
      </c>
      <c r="R237" s="105">
        <v>1</v>
      </c>
      <c r="S237" s="105">
        <v>1</v>
      </c>
      <c r="T237" s="105">
        <v>1</v>
      </c>
      <c r="U237" s="105">
        <v>1</v>
      </c>
      <c r="V237" s="134">
        <v>1</v>
      </c>
      <c r="W237" s="105"/>
      <c r="X237" s="134"/>
      <c r="Y237" s="52"/>
      <c r="Z237" s="52"/>
      <c r="AA237" s="52"/>
      <c r="AB237" s="52"/>
      <c r="AC237" s="52"/>
      <c r="AD237" s="52"/>
      <c r="AE237" s="52"/>
      <c r="AF237" s="52"/>
      <c r="AG237" s="52"/>
      <c r="AH237" s="54"/>
      <c r="AI237" s="52"/>
      <c r="AJ237" s="118"/>
      <c r="AK237" s="118"/>
      <c r="AL237" s="118"/>
      <c r="AM237" s="118"/>
      <c r="AN237" s="118"/>
      <c r="AO237" s="52"/>
      <c r="AP237" s="52"/>
      <c r="AQ237" s="52"/>
      <c r="AR237" s="52"/>
      <c r="AS237" s="52"/>
      <c r="AT237" s="118"/>
      <c r="AU237" s="38">
        <f t="shared" si="3"/>
        <v>0</v>
      </c>
      <c r="AV237" s="77" t="s">
        <v>919</v>
      </c>
    </row>
    <row r="238" spans="1:49" ht="27" customHeight="1" x14ac:dyDescent="0.25">
      <c r="A238" s="125">
        <v>2</v>
      </c>
      <c r="B238" s="126" t="s">
        <v>670</v>
      </c>
      <c r="C238" s="89" t="s">
        <v>908</v>
      </c>
      <c r="D238" s="89" t="s">
        <v>909</v>
      </c>
      <c r="E238" s="90" t="s">
        <v>910</v>
      </c>
      <c r="F238" s="56" t="s">
        <v>911</v>
      </c>
      <c r="G238" s="90" t="s">
        <v>912</v>
      </c>
      <c r="H238" s="129" t="s">
        <v>920</v>
      </c>
      <c r="I238" s="129" t="s">
        <v>921</v>
      </c>
      <c r="J238" s="135"/>
      <c r="K238" s="136"/>
      <c r="L238" s="56" t="s">
        <v>915</v>
      </c>
      <c r="M238" s="47"/>
      <c r="N238" s="48">
        <v>231</v>
      </c>
      <c r="O238" s="49" t="s">
        <v>930</v>
      </c>
      <c r="P238" s="49" t="s">
        <v>931</v>
      </c>
      <c r="Q238" s="50">
        <v>0</v>
      </c>
      <c r="R238" s="50">
        <v>1</v>
      </c>
      <c r="S238" s="50">
        <v>1</v>
      </c>
      <c r="T238" s="50">
        <v>1</v>
      </c>
      <c r="U238" s="50">
        <v>1</v>
      </c>
      <c r="V238" s="51">
        <v>1</v>
      </c>
      <c r="W238" s="50"/>
      <c r="X238" s="51"/>
      <c r="Y238" s="52"/>
      <c r="Z238" s="52"/>
      <c r="AA238" s="52"/>
      <c r="AB238" s="52"/>
      <c r="AC238" s="52"/>
      <c r="AD238" s="52"/>
      <c r="AE238" s="52"/>
      <c r="AF238" s="52"/>
      <c r="AG238" s="52"/>
      <c r="AH238" s="52"/>
      <c r="AI238" s="52"/>
      <c r="AJ238" s="118"/>
      <c r="AK238" s="118"/>
      <c r="AL238" s="118"/>
      <c r="AM238" s="118"/>
      <c r="AN238" s="118"/>
      <c r="AO238" s="52"/>
      <c r="AP238" s="52"/>
      <c r="AQ238" s="52"/>
      <c r="AR238" s="52"/>
      <c r="AS238" s="52"/>
      <c r="AT238" s="118"/>
      <c r="AU238" s="38">
        <f t="shared" si="3"/>
        <v>0</v>
      </c>
      <c r="AV238" s="77" t="s">
        <v>919</v>
      </c>
    </row>
    <row r="239" spans="1:49" ht="27" customHeight="1" x14ac:dyDescent="0.25">
      <c r="A239" s="125">
        <v>2</v>
      </c>
      <c r="B239" s="126" t="s">
        <v>670</v>
      </c>
      <c r="C239" s="89" t="s">
        <v>908</v>
      </c>
      <c r="D239" s="89" t="s">
        <v>909</v>
      </c>
      <c r="E239" s="90" t="s">
        <v>910</v>
      </c>
      <c r="F239" s="56" t="s">
        <v>911</v>
      </c>
      <c r="G239" s="90" t="s">
        <v>912</v>
      </c>
      <c r="H239" s="137" t="s">
        <v>932</v>
      </c>
      <c r="I239" s="137" t="s">
        <v>933</v>
      </c>
      <c r="J239" s="58">
        <v>0.2</v>
      </c>
      <c r="K239" s="58">
        <v>0.4</v>
      </c>
      <c r="L239" s="56" t="s">
        <v>915</v>
      </c>
      <c r="M239" s="47"/>
      <c r="N239" s="48">
        <v>232</v>
      </c>
      <c r="O239" s="49" t="s">
        <v>934</v>
      </c>
      <c r="P239" s="49" t="s">
        <v>935</v>
      </c>
      <c r="Q239" s="105">
        <v>1</v>
      </c>
      <c r="R239" s="105">
        <v>1</v>
      </c>
      <c r="S239" s="105">
        <v>1</v>
      </c>
      <c r="T239" s="105">
        <v>1</v>
      </c>
      <c r="U239" s="105">
        <v>1</v>
      </c>
      <c r="V239" s="134">
        <v>1</v>
      </c>
      <c r="W239" s="105"/>
      <c r="X239" s="134"/>
      <c r="Y239" s="52"/>
      <c r="Z239" s="52"/>
      <c r="AA239" s="52"/>
      <c r="AB239" s="52"/>
      <c r="AC239" s="52"/>
      <c r="AD239" s="52"/>
      <c r="AE239" s="52"/>
      <c r="AF239" s="52"/>
      <c r="AG239" s="52"/>
      <c r="AH239" s="52"/>
      <c r="AI239" s="52"/>
      <c r="AJ239" s="118"/>
      <c r="AK239" s="118"/>
      <c r="AL239" s="118"/>
      <c r="AM239" s="118"/>
      <c r="AN239" s="118"/>
      <c r="AO239" s="52"/>
      <c r="AP239" s="52"/>
      <c r="AQ239" s="52"/>
      <c r="AR239" s="52"/>
      <c r="AS239" s="52"/>
      <c r="AT239" s="118"/>
      <c r="AU239" s="38">
        <f t="shared" si="3"/>
        <v>0</v>
      </c>
      <c r="AV239" s="77" t="s">
        <v>919</v>
      </c>
    </row>
    <row r="240" spans="1:49" ht="27" customHeight="1" x14ac:dyDescent="0.25">
      <c r="A240" s="125">
        <v>2</v>
      </c>
      <c r="B240" s="126" t="s">
        <v>670</v>
      </c>
      <c r="C240" s="89" t="s">
        <v>908</v>
      </c>
      <c r="D240" s="89" t="s">
        <v>909</v>
      </c>
      <c r="E240" s="90" t="s">
        <v>910</v>
      </c>
      <c r="F240" s="56" t="s">
        <v>911</v>
      </c>
      <c r="G240" s="90" t="s">
        <v>912</v>
      </c>
      <c r="H240" s="129" t="s">
        <v>936</v>
      </c>
      <c r="I240" s="129" t="s">
        <v>937</v>
      </c>
      <c r="J240" s="55">
        <v>0.25</v>
      </c>
      <c r="K240" s="55">
        <v>0.35</v>
      </c>
      <c r="L240" s="56" t="s">
        <v>938</v>
      </c>
      <c r="M240" s="47" t="s">
        <v>939</v>
      </c>
      <c r="N240" s="48">
        <v>233</v>
      </c>
      <c r="O240" s="49" t="s">
        <v>940</v>
      </c>
      <c r="P240" s="49" t="s">
        <v>941</v>
      </c>
      <c r="Q240" s="50">
        <v>2</v>
      </c>
      <c r="R240" s="50">
        <v>4</v>
      </c>
      <c r="S240" s="50">
        <v>1</v>
      </c>
      <c r="T240" s="50">
        <v>1</v>
      </c>
      <c r="U240" s="50">
        <v>1</v>
      </c>
      <c r="V240" s="51">
        <v>1</v>
      </c>
      <c r="W240" s="50"/>
      <c r="X240" s="51"/>
      <c r="Y240" s="52"/>
      <c r="Z240" s="52"/>
      <c r="AA240" s="52"/>
      <c r="AB240" s="52"/>
      <c r="AC240" s="52"/>
      <c r="AD240" s="52"/>
      <c r="AE240" s="52"/>
      <c r="AF240" s="52"/>
      <c r="AG240" s="52"/>
      <c r="AH240" s="52"/>
      <c r="AI240" s="52"/>
      <c r="AJ240" s="118"/>
      <c r="AK240" s="118"/>
      <c r="AL240" s="118"/>
      <c r="AM240" s="118"/>
      <c r="AN240" s="118"/>
      <c r="AO240" s="52"/>
      <c r="AP240" s="52"/>
      <c r="AQ240" s="52"/>
      <c r="AR240" s="52"/>
      <c r="AS240" s="52"/>
      <c r="AT240" s="118"/>
      <c r="AU240" s="38">
        <f t="shared" ref="AU240:AU303" si="4">SUM(Y240:AT240)</f>
        <v>0</v>
      </c>
      <c r="AV240" s="77" t="s">
        <v>919</v>
      </c>
    </row>
    <row r="241" spans="1:49" ht="27" customHeight="1" x14ac:dyDescent="0.25">
      <c r="A241" s="125">
        <v>2</v>
      </c>
      <c r="B241" s="126" t="s">
        <v>670</v>
      </c>
      <c r="C241" s="89" t="s">
        <v>908</v>
      </c>
      <c r="D241" s="89" t="s">
        <v>909</v>
      </c>
      <c r="E241" s="90" t="s">
        <v>910</v>
      </c>
      <c r="F241" s="56" t="s">
        <v>911</v>
      </c>
      <c r="G241" s="90" t="s">
        <v>912</v>
      </c>
      <c r="H241" s="129" t="s">
        <v>936</v>
      </c>
      <c r="I241" s="129" t="s">
        <v>937</v>
      </c>
      <c r="J241" s="55"/>
      <c r="K241" s="55"/>
      <c r="L241" s="56" t="s">
        <v>938</v>
      </c>
      <c r="M241" s="47"/>
      <c r="N241" s="48">
        <v>234</v>
      </c>
      <c r="O241" s="49" t="s">
        <v>942</v>
      </c>
      <c r="P241" s="49" t="s">
        <v>943</v>
      </c>
      <c r="Q241" s="50">
        <v>1</v>
      </c>
      <c r="R241" s="50">
        <v>1</v>
      </c>
      <c r="S241" s="50" t="s">
        <v>70</v>
      </c>
      <c r="T241" s="50" t="s">
        <v>70</v>
      </c>
      <c r="U241" s="50">
        <v>1</v>
      </c>
      <c r="V241" s="51">
        <v>1</v>
      </c>
      <c r="W241" s="50"/>
      <c r="X241" s="51"/>
      <c r="Y241" s="52"/>
      <c r="Z241" s="52"/>
      <c r="AA241" s="52"/>
      <c r="AB241" s="52"/>
      <c r="AC241" s="52"/>
      <c r="AD241" s="52"/>
      <c r="AE241" s="52"/>
      <c r="AF241" s="52"/>
      <c r="AG241" s="52"/>
      <c r="AH241" s="52"/>
      <c r="AI241" s="52"/>
      <c r="AJ241" s="118"/>
      <c r="AK241" s="118"/>
      <c r="AL241" s="118"/>
      <c r="AM241" s="118"/>
      <c r="AN241" s="118"/>
      <c r="AO241" s="52"/>
      <c r="AP241" s="52"/>
      <c r="AQ241" s="52"/>
      <c r="AR241" s="52"/>
      <c r="AS241" s="52"/>
      <c r="AT241" s="118"/>
      <c r="AU241" s="38">
        <f t="shared" si="4"/>
        <v>0</v>
      </c>
      <c r="AV241" s="77" t="s">
        <v>919</v>
      </c>
    </row>
    <row r="242" spans="1:49" ht="27" customHeight="1" x14ac:dyDescent="0.25">
      <c r="A242" s="125">
        <v>2</v>
      </c>
      <c r="B242" s="126" t="s">
        <v>670</v>
      </c>
      <c r="C242" s="89" t="s">
        <v>908</v>
      </c>
      <c r="D242" s="89" t="s">
        <v>909</v>
      </c>
      <c r="E242" s="90" t="s">
        <v>910</v>
      </c>
      <c r="F242" s="56" t="s">
        <v>911</v>
      </c>
      <c r="G242" s="90" t="s">
        <v>912</v>
      </c>
      <c r="H242" s="129" t="s">
        <v>936</v>
      </c>
      <c r="I242" s="129" t="s">
        <v>937</v>
      </c>
      <c r="J242" s="55"/>
      <c r="K242" s="55"/>
      <c r="L242" s="56" t="s">
        <v>938</v>
      </c>
      <c r="M242" s="47"/>
      <c r="N242" s="48">
        <v>235</v>
      </c>
      <c r="O242" s="49" t="s">
        <v>944</v>
      </c>
      <c r="P242" s="49" t="s">
        <v>945</v>
      </c>
      <c r="Q242" s="50">
        <v>0</v>
      </c>
      <c r="R242" s="50">
        <v>1</v>
      </c>
      <c r="S242" s="50" t="s">
        <v>70</v>
      </c>
      <c r="T242" s="50">
        <v>1</v>
      </c>
      <c r="U242" s="50" t="s">
        <v>70</v>
      </c>
      <c r="V242" s="51" t="s">
        <v>70</v>
      </c>
      <c r="W242" s="50"/>
      <c r="X242" s="51"/>
      <c r="Y242" s="52"/>
      <c r="Z242" s="52"/>
      <c r="AA242" s="52"/>
      <c r="AB242" s="52"/>
      <c r="AC242" s="52"/>
      <c r="AD242" s="52"/>
      <c r="AE242" s="52"/>
      <c r="AF242" s="52"/>
      <c r="AG242" s="52"/>
      <c r="AH242" s="52"/>
      <c r="AI242" s="52"/>
      <c r="AJ242" s="118"/>
      <c r="AK242" s="118"/>
      <c r="AL242" s="118"/>
      <c r="AM242" s="118"/>
      <c r="AN242" s="118"/>
      <c r="AO242" s="52"/>
      <c r="AP242" s="52"/>
      <c r="AQ242" s="52"/>
      <c r="AR242" s="52"/>
      <c r="AS242" s="52"/>
      <c r="AT242" s="118"/>
      <c r="AU242" s="38">
        <f t="shared" si="4"/>
        <v>0</v>
      </c>
      <c r="AV242" s="77" t="s">
        <v>919</v>
      </c>
    </row>
    <row r="243" spans="1:49" ht="27" customHeight="1" x14ac:dyDescent="0.25">
      <c r="A243" s="125">
        <v>2</v>
      </c>
      <c r="B243" s="126" t="s">
        <v>670</v>
      </c>
      <c r="C243" s="89" t="s">
        <v>908</v>
      </c>
      <c r="D243" s="89" t="s">
        <v>909</v>
      </c>
      <c r="E243" s="90" t="s">
        <v>910</v>
      </c>
      <c r="F243" s="56" t="s">
        <v>911</v>
      </c>
      <c r="G243" s="90" t="s">
        <v>912</v>
      </c>
      <c r="H243" s="129" t="s">
        <v>936</v>
      </c>
      <c r="I243" s="129" t="s">
        <v>937</v>
      </c>
      <c r="J243" s="55"/>
      <c r="K243" s="55"/>
      <c r="L243" s="56" t="s">
        <v>938</v>
      </c>
      <c r="M243" s="47"/>
      <c r="N243" s="48">
        <v>236</v>
      </c>
      <c r="O243" s="49" t="s">
        <v>946</v>
      </c>
      <c r="P243" s="49" t="s">
        <v>947</v>
      </c>
      <c r="Q243" s="50">
        <v>0</v>
      </c>
      <c r="R243" s="50">
        <v>1</v>
      </c>
      <c r="S243" s="50" t="s">
        <v>70</v>
      </c>
      <c r="T243" s="50" t="s">
        <v>70</v>
      </c>
      <c r="U243" s="50">
        <v>1</v>
      </c>
      <c r="V243" s="51">
        <v>1</v>
      </c>
      <c r="W243" s="50"/>
      <c r="X243" s="51"/>
      <c r="Y243" s="52"/>
      <c r="Z243" s="52"/>
      <c r="AA243" s="52"/>
      <c r="AB243" s="52"/>
      <c r="AC243" s="52"/>
      <c r="AD243" s="52"/>
      <c r="AE243" s="52"/>
      <c r="AF243" s="52"/>
      <c r="AG243" s="52"/>
      <c r="AH243" s="52"/>
      <c r="AI243" s="52"/>
      <c r="AJ243" s="118"/>
      <c r="AK243" s="118"/>
      <c r="AL243" s="118"/>
      <c r="AM243" s="118"/>
      <c r="AN243" s="118"/>
      <c r="AO243" s="52"/>
      <c r="AP243" s="52"/>
      <c r="AQ243" s="52"/>
      <c r="AR243" s="52"/>
      <c r="AS243" s="52"/>
      <c r="AT243" s="118"/>
      <c r="AU243" s="38">
        <f t="shared" si="4"/>
        <v>0</v>
      </c>
      <c r="AV243" s="77" t="s">
        <v>919</v>
      </c>
    </row>
    <row r="244" spans="1:49" ht="27" customHeight="1" x14ac:dyDescent="0.25">
      <c r="A244" s="125">
        <v>2</v>
      </c>
      <c r="B244" s="126" t="s">
        <v>670</v>
      </c>
      <c r="C244" s="89" t="s">
        <v>908</v>
      </c>
      <c r="D244" s="89" t="s">
        <v>909</v>
      </c>
      <c r="E244" s="90" t="s">
        <v>910</v>
      </c>
      <c r="F244" s="56" t="s">
        <v>911</v>
      </c>
      <c r="G244" s="90" t="s">
        <v>912</v>
      </c>
      <c r="H244" s="129" t="s">
        <v>936</v>
      </c>
      <c r="I244" s="129" t="s">
        <v>937</v>
      </c>
      <c r="J244" s="55"/>
      <c r="K244" s="55"/>
      <c r="L244" s="56" t="s">
        <v>938</v>
      </c>
      <c r="M244" s="47"/>
      <c r="N244" s="48">
        <v>237</v>
      </c>
      <c r="O244" s="49" t="s">
        <v>948</v>
      </c>
      <c r="P244" s="49" t="s">
        <v>949</v>
      </c>
      <c r="Q244" s="50">
        <v>0</v>
      </c>
      <c r="R244" s="50">
        <v>1</v>
      </c>
      <c r="S244" s="50" t="s">
        <v>70</v>
      </c>
      <c r="T244" s="50" t="s">
        <v>70</v>
      </c>
      <c r="U244" s="50">
        <v>1</v>
      </c>
      <c r="V244" s="51">
        <v>1</v>
      </c>
      <c r="W244" s="50"/>
      <c r="X244" s="51"/>
      <c r="Y244" s="52"/>
      <c r="Z244" s="52"/>
      <c r="AA244" s="52"/>
      <c r="AB244" s="52"/>
      <c r="AC244" s="52"/>
      <c r="AD244" s="52"/>
      <c r="AE244" s="52"/>
      <c r="AF244" s="52"/>
      <c r="AG244" s="52"/>
      <c r="AH244" s="52"/>
      <c r="AI244" s="52"/>
      <c r="AJ244" s="118"/>
      <c r="AK244" s="118"/>
      <c r="AL244" s="118"/>
      <c r="AM244" s="118"/>
      <c r="AN244" s="118"/>
      <c r="AO244" s="52"/>
      <c r="AP244" s="52"/>
      <c r="AQ244" s="52"/>
      <c r="AR244" s="52"/>
      <c r="AS244" s="52"/>
      <c r="AT244" s="118"/>
      <c r="AU244" s="38">
        <f t="shared" si="4"/>
        <v>0</v>
      </c>
      <c r="AV244" s="77" t="s">
        <v>919</v>
      </c>
    </row>
    <row r="245" spans="1:49" ht="27" customHeight="1" x14ac:dyDescent="0.25">
      <c r="A245" s="125">
        <v>2</v>
      </c>
      <c r="B245" s="126" t="s">
        <v>670</v>
      </c>
      <c r="C245" s="89" t="s">
        <v>908</v>
      </c>
      <c r="D245" s="89" t="s">
        <v>909</v>
      </c>
      <c r="E245" s="90" t="s">
        <v>910</v>
      </c>
      <c r="F245" s="56" t="s">
        <v>911</v>
      </c>
      <c r="G245" s="90" t="s">
        <v>912</v>
      </c>
      <c r="H245" s="129" t="s">
        <v>936</v>
      </c>
      <c r="I245" s="129" t="s">
        <v>937</v>
      </c>
      <c r="J245" s="55"/>
      <c r="K245" s="55"/>
      <c r="L245" s="56" t="s">
        <v>938</v>
      </c>
      <c r="M245" s="47"/>
      <c r="N245" s="48">
        <v>238</v>
      </c>
      <c r="O245" s="49" t="s">
        <v>950</v>
      </c>
      <c r="P245" s="49" t="s">
        <v>951</v>
      </c>
      <c r="Q245" s="50">
        <v>0</v>
      </c>
      <c r="R245" s="50">
        <v>4</v>
      </c>
      <c r="S245" s="50" t="s">
        <v>70</v>
      </c>
      <c r="T245" s="50" t="s">
        <v>70</v>
      </c>
      <c r="U245" s="50">
        <v>1</v>
      </c>
      <c r="V245" s="51">
        <v>1</v>
      </c>
      <c r="W245" s="50"/>
      <c r="X245" s="51"/>
      <c r="Y245" s="52"/>
      <c r="Z245" s="52"/>
      <c r="AA245" s="52"/>
      <c r="AB245" s="52"/>
      <c r="AC245" s="52"/>
      <c r="AD245" s="52"/>
      <c r="AE245" s="52"/>
      <c r="AF245" s="52"/>
      <c r="AG245" s="52"/>
      <c r="AH245" s="52"/>
      <c r="AI245" s="52"/>
      <c r="AJ245" s="118"/>
      <c r="AK245" s="118"/>
      <c r="AL245" s="118"/>
      <c r="AM245" s="118"/>
      <c r="AN245" s="118"/>
      <c r="AO245" s="52"/>
      <c r="AP245" s="52"/>
      <c r="AQ245" s="52"/>
      <c r="AR245" s="52"/>
      <c r="AS245" s="52"/>
      <c r="AT245" s="118"/>
      <c r="AU245" s="38">
        <f t="shared" si="4"/>
        <v>0</v>
      </c>
      <c r="AV245" s="77" t="s">
        <v>919</v>
      </c>
    </row>
    <row r="246" spans="1:49" ht="27" customHeight="1" x14ac:dyDescent="0.25">
      <c r="A246" s="125">
        <v>2</v>
      </c>
      <c r="B246" s="126" t="s">
        <v>670</v>
      </c>
      <c r="C246" s="89" t="s">
        <v>908</v>
      </c>
      <c r="D246" s="89" t="s">
        <v>909</v>
      </c>
      <c r="E246" s="90" t="s">
        <v>910</v>
      </c>
      <c r="F246" s="56" t="s">
        <v>911</v>
      </c>
      <c r="G246" s="90" t="s">
        <v>912</v>
      </c>
      <c r="H246" s="129" t="s">
        <v>936</v>
      </c>
      <c r="I246" s="129" t="s">
        <v>937</v>
      </c>
      <c r="J246" s="55"/>
      <c r="K246" s="55"/>
      <c r="L246" s="56" t="s">
        <v>938</v>
      </c>
      <c r="M246" s="47"/>
      <c r="N246" s="48">
        <v>239</v>
      </c>
      <c r="O246" s="49" t="s">
        <v>952</v>
      </c>
      <c r="P246" s="49" t="s">
        <v>953</v>
      </c>
      <c r="Q246" s="50">
        <v>0</v>
      </c>
      <c r="R246" s="50">
        <v>1</v>
      </c>
      <c r="S246" s="50" t="s">
        <v>70</v>
      </c>
      <c r="T246" s="50">
        <v>1</v>
      </c>
      <c r="U246" s="50">
        <v>1</v>
      </c>
      <c r="V246" s="51">
        <v>1</v>
      </c>
      <c r="W246" s="50"/>
      <c r="X246" s="51"/>
      <c r="Y246" s="52"/>
      <c r="Z246" s="52"/>
      <c r="AA246" s="52"/>
      <c r="AB246" s="52"/>
      <c r="AC246" s="52"/>
      <c r="AD246" s="52"/>
      <c r="AE246" s="52"/>
      <c r="AF246" s="52"/>
      <c r="AG246" s="52"/>
      <c r="AH246" s="52"/>
      <c r="AI246" s="52"/>
      <c r="AJ246" s="118"/>
      <c r="AK246" s="118"/>
      <c r="AL246" s="118"/>
      <c r="AM246" s="118"/>
      <c r="AN246" s="118"/>
      <c r="AO246" s="52"/>
      <c r="AP246" s="52"/>
      <c r="AQ246" s="52"/>
      <c r="AR246" s="52"/>
      <c r="AS246" s="52"/>
      <c r="AT246" s="118"/>
      <c r="AU246" s="38">
        <f t="shared" si="4"/>
        <v>0</v>
      </c>
      <c r="AV246" s="77" t="s">
        <v>919</v>
      </c>
    </row>
    <row r="247" spans="1:49" ht="27" customHeight="1" x14ac:dyDescent="0.25">
      <c r="A247" s="125">
        <v>2</v>
      </c>
      <c r="B247" s="126" t="s">
        <v>670</v>
      </c>
      <c r="C247" s="89" t="s">
        <v>908</v>
      </c>
      <c r="D247" s="89" t="s">
        <v>909</v>
      </c>
      <c r="E247" s="90" t="s">
        <v>910</v>
      </c>
      <c r="F247" s="56" t="s">
        <v>911</v>
      </c>
      <c r="G247" s="90" t="s">
        <v>912</v>
      </c>
      <c r="H247" s="138" t="s">
        <v>954</v>
      </c>
      <c r="I247" s="138" t="s">
        <v>955</v>
      </c>
      <c r="J247" s="58">
        <v>0.2</v>
      </c>
      <c r="K247" s="58">
        <v>0.1</v>
      </c>
      <c r="L247" s="56" t="s">
        <v>956</v>
      </c>
      <c r="M247" s="47" t="s">
        <v>957</v>
      </c>
      <c r="N247" s="48">
        <v>240</v>
      </c>
      <c r="O247" s="49" t="s">
        <v>958</v>
      </c>
      <c r="P247" s="49" t="s">
        <v>959</v>
      </c>
      <c r="Q247" s="50">
        <v>0</v>
      </c>
      <c r="R247" s="50">
        <v>1</v>
      </c>
      <c r="S247" s="50" t="s">
        <v>70</v>
      </c>
      <c r="T247" s="50">
        <v>1</v>
      </c>
      <c r="U247" s="50">
        <v>1</v>
      </c>
      <c r="V247" s="51">
        <v>1</v>
      </c>
      <c r="W247" s="50"/>
      <c r="X247" s="51"/>
      <c r="Y247" s="52"/>
      <c r="Z247" s="52"/>
      <c r="AA247" s="52"/>
      <c r="AB247" s="52"/>
      <c r="AC247" s="52"/>
      <c r="AD247" s="52"/>
      <c r="AE247" s="52"/>
      <c r="AF247" s="52"/>
      <c r="AG247" s="52"/>
      <c r="AH247" s="52"/>
      <c r="AI247" s="52"/>
      <c r="AJ247" s="118"/>
      <c r="AK247" s="118"/>
      <c r="AL247" s="118"/>
      <c r="AM247" s="118"/>
      <c r="AN247" s="118"/>
      <c r="AO247" s="52"/>
      <c r="AP247" s="52"/>
      <c r="AQ247" s="52"/>
      <c r="AR247" s="52"/>
      <c r="AS247" s="52"/>
      <c r="AT247" s="118"/>
      <c r="AU247" s="38">
        <f t="shared" si="4"/>
        <v>0</v>
      </c>
      <c r="AV247" s="77" t="s">
        <v>919</v>
      </c>
    </row>
    <row r="248" spans="1:49" ht="27" customHeight="1" x14ac:dyDescent="0.25">
      <c r="A248" s="125">
        <v>2</v>
      </c>
      <c r="B248" s="126" t="s">
        <v>670</v>
      </c>
      <c r="C248" s="89" t="s">
        <v>908</v>
      </c>
      <c r="D248" s="89" t="s">
        <v>909</v>
      </c>
      <c r="E248" s="90" t="s">
        <v>910</v>
      </c>
      <c r="F248" s="56" t="s">
        <v>911</v>
      </c>
      <c r="G248" s="90" t="s">
        <v>912</v>
      </c>
      <c r="H248" s="139" t="s">
        <v>960</v>
      </c>
      <c r="I248" s="139" t="s">
        <v>961</v>
      </c>
      <c r="J248" s="58">
        <v>0</v>
      </c>
      <c r="K248" s="58">
        <v>0.2</v>
      </c>
      <c r="L248" s="56" t="s">
        <v>956</v>
      </c>
      <c r="M248" s="47"/>
      <c r="N248" s="48">
        <v>241</v>
      </c>
      <c r="O248" s="49" t="s">
        <v>962</v>
      </c>
      <c r="P248" s="49" t="s">
        <v>963</v>
      </c>
      <c r="Q248" s="50">
        <v>0</v>
      </c>
      <c r="R248" s="50">
        <v>1</v>
      </c>
      <c r="S248" s="50" t="s">
        <v>70</v>
      </c>
      <c r="T248" s="50">
        <v>1</v>
      </c>
      <c r="U248" s="50">
        <v>1</v>
      </c>
      <c r="V248" s="51">
        <v>1</v>
      </c>
      <c r="W248" s="50"/>
      <c r="X248" s="51"/>
      <c r="Y248" s="52"/>
      <c r="Z248" s="52"/>
      <c r="AA248" s="52"/>
      <c r="AB248" s="52"/>
      <c r="AC248" s="52"/>
      <c r="AD248" s="52"/>
      <c r="AE248" s="52"/>
      <c r="AF248" s="52"/>
      <c r="AG248" s="52"/>
      <c r="AH248" s="52"/>
      <c r="AI248" s="52"/>
      <c r="AJ248" s="118"/>
      <c r="AK248" s="118"/>
      <c r="AL248" s="118"/>
      <c r="AM248" s="118"/>
      <c r="AN248" s="118"/>
      <c r="AO248" s="52"/>
      <c r="AP248" s="52"/>
      <c r="AQ248" s="52"/>
      <c r="AR248" s="52"/>
      <c r="AS248" s="52"/>
      <c r="AT248" s="118"/>
      <c r="AU248" s="38">
        <f t="shared" si="4"/>
        <v>0</v>
      </c>
      <c r="AV248" s="77" t="s">
        <v>919</v>
      </c>
      <c r="AW248" s="61"/>
    </row>
    <row r="249" spans="1:49" ht="27" customHeight="1" x14ac:dyDescent="0.25">
      <c r="A249" s="125">
        <v>2</v>
      </c>
      <c r="B249" s="126" t="s">
        <v>670</v>
      </c>
      <c r="C249" s="89" t="s">
        <v>908</v>
      </c>
      <c r="D249" s="89" t="s">
        <v>909</v>
      </c>
      <c r="E249" s="90" t="s">
        <v>910</v>
      </c>
      <c r="F249" s="56" t="s">
        <v>911</v>
      </c>
      <c r="G249" s="90" t="s">
        <v>912</v>
      </c>
      <c r="H249" s="59" t="s">
        <v>964</v>
      </c>
      <c r="I249" s="59" t="s">
        <v>965</v>
      </c>
      <c r="J249" s="58">
        <v>0.4</v>
      </c>
      <c r="K249" s="58">
        <v>0.6</v>
      </c>
      <c r="L249" s="117" t="s">
        <v>966</v>
      </c>
      <c r="M249" s="48" t="s">
        <v>967</v>
      </c>
      <c r="N249" s="48">
        <v>242</v>
      </c>
      <c r="O249" s="49" t="s">
        <v>968</v>
      </c>
      <c r="P249" s="49" t="s">
        <v>969</v>
      </c>
      <c r="Q249" s="50">
        <v>0</v>
      </c>
      <c r="R249" s="50">
        <v>1</v>
      </c>
      <c r="S249" s="50" t="s">
        <v>70</v>
      </c>
      <c r="T249" s="50">
        <v>1</v>
      </c>
      <c r="U249" s="50">
        <v>1</v>
      </c>
      <c r="V249" s="51">
        <v>1</v>
      </c>
      <c r="W249" s="50"/>
      <c r="X249" s="51"/>
      <c r="Y249" s="52"/>
      <c r="Z249" s="52"/>
      <c r="AA249" s="52"/>
      <c r="AB249" s="52"/>
      <c r="AC249" s="52"/>
      <c r="AD249" s="52"/>
      <c r="AE249" s="52"/>
      <c r="AF249" s="52"/>
      <c r="AG249" s="52"/>
      <c r="AH249" s="52"/>
      <c r="AI249" s="52"/>
      <c r="AJ249" s="118"/>
      <c r="AK249" s="118"/>
      <c r="AL249" s="118"/>
      <c r="AM249" s="118"/>
      <c r="AN249" s="118"/>
      <c r="AO249" s="52"/>
      <c r="AP249" s="52"/>
      <c r="AQ249" s="52"/>
      <c r="AR249" s="52"/>
      <c r="AS249" s="52"/>
      <c r="AT249" s="118"/>
      <c r="AU249" s="38">
        <f t="shared" si="4"/>
        <v>0</v>
      </c>
      <c r="AV249" s="77" t="s">
        <v>919</v>
      </c>
      <c r="AW249" s="113"/>
    </row>
    <row r="250" spans="1:49" ht="27" customHeight="1" x14ac:dyDescent="0.25">
      <c r="A250" s="125">
        <v>2</v>
      </c>
      <c r="B250" s="126" t="s">
        <v>670</v>
      </c>
      <c r="C250" s="89" t="s">
        <v>970</v>
      </c>
      <c r="D250" s="89" t="s">
        <v>971</v>
      </c>
      <c r="E250" s="90" t="s">
        <v>972</v>
      </c>
      <c r="F250" s="56" t="s">
        <v>973</v>
      </c>
      <c r="G250" s="90" t="s">
        <v>974</v>
      </c>
      <c r="H250" s="140" t="s">
        <v>975</v>
      </c>
      <c r="I250" s="91" t="s">
        <v>976</v>
      </c>
      <c r="J250" s="55">
        <v>0.3</v>
      </c>
      <c r="K250" s="55">
        <v>0.6</v>
      </c>
      <c r="L250" s="56" t="s">
        <v>977</v>
      </c>
      <c r="M250" s="47" t="s">
        <v>978</v>
      </c>
      <c r="N250" s="48">
        <v>243</v>
      </c>
      <c r="O250" s="49" t="s">
        <v>979</v>
      </c>
      <c r="P250" s="49" t="s">
        <v>980</v>
      </c>
      <c r="Q250" s="50">
        <v>1</v>
      </c>
      <c r="R250" s="50">
        <v>6</v>
      </c>
      <c r="S250" s="50">
        <v>1</v>
      </c>
      <c r="T250" s="50">
        <v>1</v>
      </c>
      <c r="U250" s="50">
        <v>1</v>
      </c>
      <c r="V250" s="51">
        <v>1</v>
      </c>
      <c r="W250" s="50"/>
      <c r="X250" s="51"/>
      <c r="Y250" s="52"/>
      <c r="Z250" s="36"/>
      <c r="AA250" s="37"/>
      <c r="AB250" s="52"/>
      <c r="AC250" s="52"/>
      <c r="AD250" s="52"/>
      <c r="AE250" s="52"/>
      <c r="AF250" s="52"/>
      <c r="AG250" s="52"/>
      <c r="AH250" s="52"/>
      <c r="AI250" s="52"/>
      <c r="AJ250" s="118"/>
      <c r="AK250" s="118"/>
      <c r="AL250" s="118"/>
      <c r="AM250" s="118"/>
      <c r="AN250" s="118"/>
      <c r="AO250" s="52"/>
      <c r="AP250" s="52"/>
      <c r="AQ250" s="52"/>
      <c r="AR250" s="52"/>
      <c r="AS250" s="52"/>
      <c r="AT250" s="118"/>
      <c r="AU250" s="38">
        <f t="shared" si="4"/>
        <v>0</v>
      </c>
      <c r="AV250" s="141" t="s">
        <v>718</v>
      </c>
    </row>
    <row r="251" spans="1:49" ht="27" customHeight="1" x14ac:dyDescent="0.25">
      <c r="A251" s="125">
        <v>2</v>
      </c>
      <c r="B251" s="126" t="s">
        <v>670</v>
      </c>
      <c r="C251" s="89" t="s">
        <v>970</v>
      </c>
      <c r="D251" s="89" t="s">
        <v>971</v>
      </c>
      <c r="E251" s="90" t="s">
        <v>972</v>
      </c>
      <c r="F251" s="56" t="s">
        <v>973</v>
      </c>
      <c r="G251" s="90" t="s">
        <v>974</v>
      </c>
      <c r="H251" s="140"/>
      <c r="I251" s="91" t="s">
        <v>976</v>
      </c>
      <c r="J251" s="55"/>
      <c r="K251" s="55"/>
      <c r="L251" s="56" t="s">
        <v>977</v>
      </c>
      <c r="M251" s="47"/>
      <c r="N251" s="48">
        <v>244</v>
      </c>
      <c r="O251" s="49" t="s">
        <v>981</v>
      </c>
      <c r="P251" s="49" t="s">
        <v>982</v>
      </c>
      <c r="Q251" s="50">
        <v>0</v>
      </c>
      <c r="R251" s="50">
        <v>2</v>
      </c>
      <c r="S251" s="50" t="s">
        <v>70</v>
      </c>
      <c r="T251" s="50">
        <v>1</v>
      </c>
      <c r="U251" s="50">
        <v>1</v>
      </c>
      <c r="V251" s="51" t="s">
        <v>70</v>
      </c>
      <c r="W251" s="50"/>
      <c r="X251" s="51"/>
      <c r="Y251" s="52"/>
      <c r="Z251" s="52"/>
      <c r="AA251" s="52"/>
      <c r="AB251" s="52"/>
      <c r="AC251" s="52"/>
      <c r="AD251" s="52"/>
      <c r="AE251" s="52"/>
      <c r="AF251" s="52"/>
      <c r="AG251" s="52"/>
      <c r="AH251" s="52"/>
      <c r="AI251" s="52"/>
      <c r="AJ251" s="118"/>
      <c r="AK251" s="118"/>
      <c r="AL251" s="118"/>
      <c r="AM251" s="118"/>
      <c r="AN251" s="118"/>
      <c r="AO251" s="52"/>
      <c r="AP251" s="52"/>
      <c r="AQ251" s="52"/>
      <c r="AR251" s="52"/>
      <c r="AS251" s="52"/>
      <c r="AT251" s="118"/>
      <c r="AU251" s="38">
        <f t="shared" si="4"/>
        <v>0</v>
      </c>
      <c r="AV251" s="141" t="s">
        <v>718</v>
      </c>
    </row>
    <row r="252" spans="1:49" ht="27" customHeight="1" x14ac:dyDescent="0.25">
      <c r="A252" s="125">
        <v>2</v>
      </c>
      <c r="B252" s="126" t="s">
        <v>670</v>
      </c>
      <c r="C252" s="89" t="s">
        <v>970</v>
      </c>
      <c r="D252" s="89" t="s">
        <v>971</v>
      </c>
      <c r="E252" s="90" t="s">
        <v>972</v>
      </c>
      <c r="F252" s="56" t="s">
        <v>973</v>
      </c>
      <c r="G252" s="90" t="s">
        <v>974</v>
      </c>
      <c r="H252" s="59" t="s">
        <v>983</v>
      </c>
      <c r="I252" s="59" t="s">
        <v>984</v>
      </c>
      <c r="J252" s="58">
        <v>0.25</v>
      </c>
      <c r="K252" s="58">
        <v>0.25</v>
      </c>
      <c r="L252" s="56" t="s">
        <v>977</v>
      </c>
      <c r="M252" s="47"/>
      <c r="N252" s="48">
        <v>245</v>
      </c>
      <c r="O252" s="49" t="s">
        <v>985</v>
      </c>
      <c r="P252" s="49" t="s">
        <v>986</v>
      </c>
      <c r="Q252" s="50">
        <v>0</v>
      </c>
      <c r="R252" s="50">
        <v>1</v>
      </c>
      <c r="S252" s="50">
        <v>1</v>
      </c>
      <c r="T252" s="50">
        <v>1</v>
      </c>
      <c r="U252" s="50">
        <v>1</v>
      </c>
      <c r="V252" s="51">
        <v>1</v>
      </c>
      <c r="W252" s="50"/>
      <c r="X252" s="51"/>
      <c r="Y252" s="52"/>
      <c r="Z252" s="52"/>
      <c r="AA252" s="52"/>
      <c r="AB252" s="52"/>
      <c r="AC252" s="52"/>
      <c r="AD252" s="52"/>
      <c r="AE252" s="52"/>
      <c r="AF252" s="52"/>
      <c r="AG252" s="52"/>
      <c r="AH252" s="52"/>
      <c r="AI252" s="52"/>
      <c r="AJ252" s="118"/>
      <c r="AK252" s="118"/>
      <c r="AL252" s="118"/>
      <c r="AM252" s="118"/>
      <c r="AN252" s="118"/>
      <c r="AO252" s="52"/>
      <c r="AP252" s="52"/>
      <c r="AQ252" s="52"/>
      <c r="AR252" s="52"/>
      <c r="AS252" s="52"/>
      <c r="AT252" s="118"/>
      <c r="AU252" s="38">
        <f t="shared" si="4"/>
        <v>0</v>
      </c>
      <c r="AV252" s="141" t="s">
        <v>781</v>
      </c>
    </row>
    <row r="253" spans="1:49" ht="27" customHeight="1" x14ac:dyDescent="0.25">
      <c r="A253" s="125">
        <v>2</v>
      </c>
      <c r="B253" s="126" t="s">
        <v>670</v>
      </c>
      <c r="C253" s="89" t="s">
        <v>970</v>
      </c>
      <c r="D253" s="89" t="s">
        <v>971</v>
      </c>
      <c r="E253" s="90" t="s">
        <v>972</v>
      </c>
      <c r="F253" s="56" t="s">
        <v>973</v>
      </c>
      <c r="G253" s="90" t="s">
        <v>974</v>
      </c>
      <c r="H253" s="59" t="s">
        <v>987</v>
      </c>
      <c r="I253" s="59" t="s">
        <v>988</v>
      </c>
      <c r="J253" s="58">
        <v>0.755</v>
      </c>
      <c r="K253" s="58">
        <v>0.85</v>
      </c>
      <c r="L253" s="56" t="s">
        <v>989</v>
      </c>
      <c r="M253" s="47" t="s">
        <v>978</v>
      </c>
      <c r="N253" s="48">
        <v>246</v>
      </c>
      <c r="O253" s="49" t="s">
        <v>990</v>
      </c>
      <c r="P253" s="49" t="s">
        <v>991</v>
      </c>
      <c r="Q253" s="50">
        <v>0</v>
      </c>
      <c r="R253" s="50">
        <v>1</v>
      </c>
      <c r="S253" s="50" t="s">
        <v>70</v>
      </c>
      <c r="T253" s="50">
        <v>1</v>
      </c>
      <c r="U253" s="50">
        <v>1</v>
      </c>
      <c r="V253" s="51">
        <v>1</v>
      </c>
      <c r="W253" s="50"/>
      <c r="X253" s="51"/>
      <c r="Y253" s="52"/>
      <c r="Z253" s="52"/>
      <c r="AA253" s="52"/>
      <c r="AB253" s="52"/>
      <c r="AC253" s="52"/>
      <c r="AD253" s="52"/>
      <c r="AE253" s="52"/>
      <c r="AF253" s="52"/>
      <c r="AG253" s="52"/>
      <c r="AH253" s="52"/>
      <c r="AI253" s="52"/>
      <c r="AJ253" s="118"/>
      <c r="AK253" s="118"/>
      <c r="AL253" s="118"/>
      <c r="AM253" s="118"/>
      <c r="AN253" s="118"/>
      <c r="AO253" s="52"/>
      <c r="AP253" s="52"/>
      <c r="AQ253" s="52"/>
      <c r="AR253" s="52"/>
      <c r="AS253" s="52"/>
      <c r="AT253" s="118"/>
      <c r="AU253" s="38">
        <f t="shared" si="4"/>
        <v>0</v>
      </c>
      <c r="AV253" s="141" t="s">
        <v>781</v>
      </c>
    </row>
    <row r="254" spans="1:49" ht="27" customHeight="1" x14ac:dyDescent="0.25">
      <c r="A254" s="125">
        <v>2</v>
      </c>
      <c r="B254" s="126" t="s">
        <v>670</v>
      </c>
      <c r="C254" s="89" t="s">
        <v>970</v>
      </c>
      <c r="D254" s="89" t="s">
        <v>971</v>
      </c>
      <c r="E254" s="90" t="s">
        <v>972</v>
      </c>
      <c r="F254" s="56" t="s">
        <v>973</v>
      </c>
      <c r="G254" s="90" t="s">
        <v>974</v>
      </c>
      <c r="H254" s="91" t="s">
        <v>992</v>
      </c>
      <c r="I254" s="91" t="s">
        <v>993</v>
      </c>
      <c r="J254" s="55">
        <v>1</v>
      </c>
      <c r="K254" s="55">
        <v>1</v>
      </c>
      <c r="L254" s="56" t="s">
        <v>989</v>
      </c>
      <c r="M254" s="47"/>
      <c r="N254" s="48">
        <v>247</v>
      </c>
      <c r="O254" s="49" t="s">
        <v>994</v>
      </c>
      <c r="P254" s="49" t="s">
        <v>995</v>
      </c>
      <c r="Q254" s="50">
        <v>31500</v>
      </c>
      <c r="R254" s="50">
        <v>31500</v>
      </c>
      <c r="S254" s="50">
        <v>31500</v>
      </c>
      <c r="T254" s="50">
        <v>31500</v>
      </c>
      <c r="U254" s="50">
        <v>31500</v>
      </c>
      <c r="V254" s="51">
        <v>31500</v>
      </c>
      <c r="W254" s="50"/>
      <c r="X254" s="51"/>
      <c r="Y254" s="52"/>
      <c r="Z254" s="52"/>
      <c r="AA254" s="52"/>
      <c r="AB254" s="52"/>
      <c r="AC254" s="52"/>
      <c r="AD254" s="52"/>
      <c r="AE254" s="52"/>
      <c r="AF254" s="52"/>
      <c r="AG254" s="52"/>
      <c r="AH254" s="52"/>
      <c r="AI254" s="52"/>
      <c r="AJ254" s="118"/>
      <c r="AK254" s="118"/>
      <c r="AL254" s="118"/>
      <c r="AM254" s="118"/>
      <c r="AN254" s="118"/>
      <c r="AO254" s="52"/>
      <c r="AP254" s="52"/>
      <c r="AQ254" s="52"/>
      <c r="AR254" s="52"/>
      <c r="AS254" s="52"/>
      <c r="AT254" s="118"/>
      <c r="AU254" s="38">
        <f t="shared" si="4"/>
        <v>0</v>
      </c>
      <c r="AV254" s="141" t="s">
        <v>781</v>
      </c>
    </row>
    <row r="255" spans="1:49" ht="27" customHeight="1" x14ac:dyDescent="0.25">
      <c r="A255" s="125">
        <v>2</v>
      </c>
      <c r="B255" s="126" t="s">
        <v>670</v>
      </c>
      <c r="C255" s="89" t="s">
        <v>970</v>
      </c>
      <c r="D255" s="89" t="s">
        <v>971</v>
      </c>
      <c r="E255" s="90" t="s">
        <v>972</v>
      </c>
      <c r="F255" s="56" t="s">
        <v>973</v>
      </c>
      <c r="G255" s="90" t="s">
        <v>974</v>
      </c>
      <c r="H255" s="91" t="s">
        <v>992</v>
      </c>
      <c r="I255" s="91" t="s">
        <v>993</v>
      </c>
      <c r="J255" s="55"/>
      <c r="K255" s="55"/>
      <c r="L255" s="56" t="s">
        <v>989</v>
      </c>
      <c r="M255" s="47"/>
      <c r="N255" s="48">
        <v>248</v>
      </c>
      <c r="O255" s="49" t="s">
        <v>996</v>
      </c>
      <c r="P255" s="49" t="s">
        <v>997</v>
      </c>
      <c r="Q255" s="50">
        <v>31000</v>
      </c>
      <c r="R255" s="50">
        <v>31000</v>
      </c>
      <c r="S255" s="50">
        <v>31000</v>
      </c>
      <c r="T255" s="50">
        <v>31000</v>
      </c>
      <c r="U255" s="50">
        <v>31000</v>
      </c>
      <c r="V255" s="51">
        <v>31000</v>
      </c>
      <c r="W255" s="50"/>
      <c r="X255" s="51"/>
      <c r="Y255" s="52"/>
      <c r="Z255" s="52"/>
      <c r="AA255" s="52"/>
      <c r="AB255" s="52"/>
      <c r="AC255" s="52"/>
      <c r="AD255" s="52"/>
      <c r="AE255" s="52"/>
      <c r="AF255" s="52"/>
      <c r="AG255" s="52"/>
      <c r="AH255" s="52"/>
      <c r="AI255" s="52"/>
      <c r="AJ255" s="118"/>
      <c r="AK255" s="118"/>
      <c r="AL255" s="118"/>
      <c r="AM255" s="118"/>
      <c r="AN255" s="118"/>
      <c r="AO255" s="52"/>
      <c r="AP255" s="52"/>
      <c r="AQ255" s="52"/>
      <c r="AR255" s="52"/>
      <c r="AS255" s="52"/>
      <c r="AT255" s="118"/>
      <c r="AU255" s="38">
        <f t="shared" si="4"/>
        <v>0</v>
      </c>
      <c r="AV255" s="141" t="s">
        <v>781</v>
      </c>
    </row>
    <row r="256" spans="1:49" ht="27" customHeight="1" x14ac:dyDescent="0.25">
      <c r="A256" s="125">
        <v>2</v>
      </c>
      <c r="B256" s="126" t="s">
        <v>670</v>
      </c>
      <c r="C256" s="89" t="s">
        <v>970</v>
      </c>
      <c r="D256" s="89" t="s">
        <v>971</v>
      </c>
      <c r="E256" s="90" t="s">
        <v>972</v>
      </c>
      <c r="F256" s="56" t="s">
        <v>973</v>
      </c>
      <c r="G256" s="90" t="s">
        <v>974</v>
      </c>
      <c r="H256" s="91" t="s">
        <v>992</v>
      </c>
      <c r="I256" s="91" t="s">
        <v>993</v>
      </c>
      <c r="J256" s="55"/>
      <c r="K256" s="55"/>
      <c r="L256" s="56" t="s">
        <v>989</v>
      </c>
      <c r="M256" s="47"/>
      <c r="N256" s="48">
        <v>249</v>
      </c>
      <c r="O256" s="49" t="s">
        <v>998</v>
      </c>
      <c r="P256" s="49" t="s">
        <v>999</v>
      </c>
      <c r="Q256" s="50">
        <v>31000</v>
      </c>
      <c r="R256" s="50">
        <v>31000</v>
      </c>
      <c r="S256" s="50">
        <v>31000</v>
      </c>
      <c r="T256" s="50">
        <v>31000</v>
      </c>
      <c r="U256" s="50">
        <v>31000</v>
      </c>
      <c r="V256" s="51">
        <v>31000</v>
      </c>
      <c r="W256" s="50"/>
      <c r="X256" s="51"/>
      <c r="Y256" s="52"/>
      <c r="Z256" s="52"/>
      <c r="AA256" s="52"/>
      <c r="AB256" s="52"/>
      <c r="AC256" s="52"/>
      <c r="AD256" s="52"/>
      <c r="AE256" s="52"/>
      <c r="AF256" s="52"/>
      <c r="AG256" s="52"/>
      <c r="AH256" s="52"/>
      <c r="AI256" s="52"/>
      <c r="AJ256" s="118"/>
      <c r="AK256" s="118"/>
      <c r="AL256" s="118"/>
      <c r="AM256" s="118"/>
      <c r="AN256" s="118"/>
      <c r="AO256" s="52"/>
      <c r="AP256" s="52"/>
      <c r="AQ256" s="52"/>
      <c r="AR256" s="52"/>
      <c r="AS256" s="52"/>
      <c r="AT256" s="118"/>
      <c r="AU256" s="38">
        <f t="shared" si="4"/>
        <v>0</v>
      </c>
      <c r="AV256" s="141" t="s">
        <v>781</v>
      </c>
    </row>
    <row r="257" spans="1:49" s="142" customFormat="1" ht="27" customHeight="1" x14ac:dyDescent="0.25">
      <c r="A257" s="125">
        <v>2</v>
      </c>
      <c r="B257" s="126" t="s">
        <v>670</v>
      </c>
      <c r="C257" s="89" t="s">
        <v>970</v>
      </c>
      <c r="D257" s="89" t="s">
        <v>971</v>
      </c>
      <c r="E257" s="90" t="s">
        <v>972</v>
      </c>
      <c r="F257" s="56" t="s">
        <v>973</v>
      </c>
      <c r="G257" s="90" t="s">
        <v>974</v>
      </c>
      <c r="H257" s="91" t="s">
        <v>1000</v>
      </c>
      <c r="I257" s="91" t="s">
        <v>1001</v>
      </c>
      <c r="J257" s="55">
        <v>0.1</v>
      </c>
      <c r="K257" s="55">
        <v>0.2</v>
      </c>
      <c r="L257" s="56" t="s">
        <v>1002</v>
      </c>
      <c r="M257" s="47" t="s">
        <v>1003</v>
      </c>
      <c r="N257" s="48">
        <v>250</v>
      </c>
      <c r="O257" s="49" t="s">
        <v>1004</v>
      </c>
      <c r="P257" s="49" t="s">
        <v>1005</v>
      </c>
      <c r="Q257" s="50">
        <v>1</v>
      </c>
      <c r="R257" s="50">
        <v>1</v>
      </c>
      <c r="S257" s="50">
        <v>1</v>
      </c>
      <c r="T257" s="50">
        <v>1</v>
      </c>
      <c r="U257" s="50">
        <v>1</v>
      </c>
      <c r="V257" s="51">
        <v>1</v>
      </c>
      <c r="W257" s="50"/>
      <c r="X257" s="51"/>
      <c r="Y257" s="52"/>
      <c r="Z257" s="52"/>
      <c r="AA257" s="52"/>
      <c r="AB257" s="52"/>
      <c r="AC257" s="52"/>
      <c r="AD257" s="52"/>
      <c r="AE257" s="52"/>
      <c r="AF257" s="52"/>
      <c r="AG257" s="52"/>
      <c r="AH257" s="52"/>
      <c r="AI257" s="52"/>
      <c r="AJ257" s="118"/>
      <c r="AK257" s="118"/>
      <c r="AL257" s="118"/>
      <c r="AM257" s="118"/>
      <c r="AN257" s="118"/>
      <c r="AO257" s="52"/>
      <c r="AP257" s="52"/>
      <c r="AQ257" s="52"/>
      <c r="AR257" s="52"/>
      <c r="AS257" s="52"/>
      <c r="AT257" s="118"/>
      <c r="AU257" s="38">
        <f t="shared" si="4"/>
        <v>0</v>
      </c>
      <c r="AV257" s="141" t="s">
        <v>919</v>
      </c>
    </row>
    <row r="258" spans="1:49" s="142" customFormat="1" ht="27" customHeight="1" x14ac:dyDescent="0.25">
      <c r="A258" s="125">
        <v>2</v>
      </c>
      <c r="B258" s="126" t="s">
        <v>670</v>
      </c>
      <c r="C258" s="89" t="s">
        <v>970</v>
      </c>
      <c r="D258" s="89" t="s">
        <v>971</v>
      </c>
      <c r="E258" s="90" t="s">
        <v>972</v>
      </c>
      <c r="F258" s="56" t="s">
        <v>973</v>
      </c>
      <c r="G258" s="90" t="s">
        <v>974</v>
      </c>
      <c r="H258" s="91" t="s">
        <v>1000</v>
      </c>
      <c r="I258" s="91" t="s">
        <v>1001</v>
      </c>
      <c r="J258" s="55"/>
      <c r="K258" s="55"/>
      <c r="L258" s="56" t="s">
        <v>1002</v>
      </c>
      <c r="M258" s="47"/>
      <c r="N258" s="48">
        <v>251</v>
      </c>
      <c r="O258" s="49" t="s">
        <v>1006</v>
      </c>
      <c r="P258" s="49" t="s">
        <v>1007</v>
      </c>
      <c r="Q258" s="50">
        <v>0</v>
      </c>
      <c r="R258" s="50">
        <v>1</v>
      </c>
      <c r="S258" s="50">
        <v>1</v>
      </c>
      <c r="T258" s="50">
        <v>1</v>
      </c>
      <c r="U258" s="50" t="s">
        <v>70</v>
      </c>
      <c r="V258" s="51" t="s">
        <v>70</v>
      </c>
      <c r="W258" s="50"/>
      <c r="X258" s="51"/>
      <c r="Y258" s="52"/>
      <c r="Z258" s="52"/>
      <c r="AA258" s="52"/>
      <c r="AB258" s="52"/>
      <c r="AC258" s="52"/>
      <c r="AD258" s="52"/>
      <c r="AE258" s="52"/>
      <c r="AF258" s="52"/>
      <c r="AG258" s="52"/>
      <c r="AH258" s="52"/>
      <c r="AI258" s="52"/>
      <c r="AJ258" s="118"/>
      <c r="AK258" s="118"/>
      <c r="AL258" s="118"/>
      <c r="AM258" s="118"/>
      <c r="AN258" s="118"/>
      <c r="AO258" s="52"/>
      <c r="AP258" s="52"/>
      <c r="AQ258" s="52"/>
      <c r="AR258" s="52"/>
      <c r="AS258" s="52"/>
      <c r="AT258" s="118"/>
      <c r="AU258" s="38">
        <f t="shared" si="4"/>
        <v>0</v>
      </c>
      <c r="AV258" s="141" t="s">
        <v>781</v>
      </c>
    </row>
    <row r="259" spans="1:49" s="142" customFormat="1" ht="27" customHeight="1" x14ac:dyDescent="0.25">
      <c r="A259" s="125">
        <v>2</v>
      </c>
      <c r="B259" s="126" t="s">
        <v>670</v>
      </c>
      <c r="C259" s="89" t="s">
        <v>970</v>
      </c>
      <c r="D259" s="89" t="s">
        <v>971</v>
      </c>
      <c r="E259" s="90" t="s">
        <v>972</v>
      </c>
      <c r="F259" s="56" t="s">
        <v>973</v>
      </c>
      <c r="G259" s="90" t="s">
        <v>974</v>
      </c>
      <c r="H259" s="91" t="s">
        <v>1000</v>
      </c>
      <c r="I259" s="91" t="s">
        <v>1001</v>
      </c>
      <c r="J259" s="55"/>
      <c r="K259" s="55"/>
      <c r="L259" s="56" t="s">
        <v>1002</v>
      </c>
      <c r="M259" s="47"/>
      <c r="N259" s="48">
        <v>252</v>
      </c>
      <c r="O259" s="49" t="s">
        <v>1008</v>
      </c>
      <c r="P259" s="49" t="s">
        <v>1009</v>
      </c>
      <c r="Q259" s="50">
        <v>0</v>
      </c>
      <c r="R259" s="50">
        <v>1</v>
      </c>
      <c r="S259" s="50" t="s">
        <v>70</v>
      </c>
      <c r="T259" s="50">
        <v>1</v>
      </c>
      <c r="U259" s="50" t="s">
        <v>70</v>
      </c>
      <c r="V259" s="51" t="s">
        <v>70</v>
      </c>
      <c r="W259" s="50"/>
      <c r="X259" s="51"/>
      <c r="Y259" s="52"/>
      <c r="Z259" s="52"/>
      <c r="AA259" s="52"/>
      <c r="AB259" s="52"/>
      <c r="AC259" s="52"/>
      <c r="AD259" s="52"/>
      <c r="AE259" s="52"/>
      <c r="AF259" s="52"/>
      <c r="AG259" s="52"/>
      <c r="AH259" s="52"/>
      <c r="AI259" s="52"/>
      <c r="AJ259" s="118"/>
      <c r="AK259" s="118"/>
      <c r="AL259" s="118"/>
      <c r="AM259" s="118"/>
      <c r="AN259" s="118"/>
      <c r="AO259" s="52"/>
      <c r="AP259" s="52"/>
      <c r="AQ259" s="52"/>
      <c r="AR259" s="52"/>
      <c r="AS259" s="52"/>
      <c r="AT259" s="118"/>
      <c r="AU259" s="38">
        <f t="shared" si="4"/>
        <v>0</v>
      </c>
      <c r="AV259" s="141" t="s">
        <v>781</v>
      </c>
    </row>
    <row r="260" spans="1:49" s="142" customFormat="1" ht="27" customHeight="1" x14ac:dyDescent="0.25">
      <c r="A260" s="125">
        <v>2</v>
      </c>
      <c r="B260" s="126" t="s">
        <v>670</v>
      </c>
      <c r="C260" s="89" t="s">
        <v>970</v>
      </c>
      <c r="D260" s="89" t="s">
        <v>971</v>
      </c>
      <c r="E260" s="90" t="s">
        <v>972</v>
      </c>
      <c r="F260" s="56" t="s">
        <v>973</v>
      </c>
      <c r="G260" s="90" t="s">
        <v>974</v>
      </c>
      <c r="H260" s="91" t="s">
        <v>1000</v>
      </c>
      <c r="I260" s="91" t="s">
        <v>1001</v>
      </c>
      <c r="J260" s="55"/>
      <c r="K260" s="55"/>
      <c r="L260" s="56" t="s">
        <v>1002</v>
      </c>
      <c r="M260" s="47"/>
      <c r="N260" s="48">
        <v>253</v>
      </c>
      <c r="O260" s="49" t="s">
        <v>1010</v>
      </c>
      <c r="P260" s="49" t="s">
        <v>1011</v>
      </c>
      <c r="Q260" s="50">
        <v>0</v>
      </c>
      <c r="R260" s="50">
        <v>1</v>
      </c>
      <c r="S260" s="50" t="s">
        <v>70</v>
      </c>
      <c r="T260" s="50">
        <v>1</v>
      </c>
      <c r="U260" s="50">
        <v>1</v>
      </c>
      <c r="V260" s="51">
        <v>1</v>
      </c>
      <c r="W260" s="50"/>
      <c r="X260" s="51"/>
      <c r="Y260" s="52"/>
      <c r="Z260" s="52"/>
      <c r="AA260" s="52"/>
      <c r="AB260" s="52"/>
      <c r="AC260" s="52"/>
      <c r="AD260" s="52"/>
      <c r="AE260" s="52"/>
      <c r="AF260" s="52"/>
      <c r="AG260" s="52"/>
      <c r="AH260" s="52"/>
      <c r="AI260" s="52"/>
      <c r="AJ260" s="118"/>
      <c r="AK260" s="118"/>
      <c r="AL260" s="118"/>
      <c r="AM260" s="118"/>
      <c r="AN260" s="118"/>
      <c r="AO260" s="52"/>
      <c r="AP260" s="52"/>
      <c r="AQ260" s="52"/>
      <c r="AR260" s="52"/>
      <c r="AS260" s="52"/>
      <c r="AT260" s="118"/>
      <c r="AU260" s="38">
        <f t="shared" si="4"/>
        <v>0</v>
      </c>
      <c r="AV260" s="141" t="s">
        <v>781</v>
      </c>
      <c r="AW260" s="143"/>
    </row>
    <row r="261" spans="1:49" s="142" customFormat="1" ht="27" customHeight="1" x14ac:dyDescent="0.25">
      <c r="A261" s="125">
        <v>2</v>
      </c>
      <c r="B261" s="126" t="s">
        <v>670</v>
      </c>
      <c r="C261" s="89" t="s">
        <v>970</v>
      </c>
      <c r="D261" s="89" t="s">
        <v>971</v>
      </c>
      <c r="E261" s="90" t="s">
        <v>972</v>
      </c>
      <c r="F261" s="56" t="s">
        <v>973</v>
      </c>
      <c r="G261" s="90" t="s">
        <v>974</v>
      </c>
      <c r="H261" s="91" t="s">
        <v>1000</v>
      </c>
      <c r="I261" s="91" t="s">
        <v>1001</v>
      </c>
      <c r="J261" s="55"/>
      <c r="K261" s="55"/>
      <c r="L261" s="56" t="s">
        <v>1002</v>
      </c>
      <c r="M261" s="47"/>
      <c r="N261" s="48">
        <v>254</v>
      </c>
      <c r="O261" s="49" t="s">
        <v>1012</v>
      </c>
      <c r="P261" s="49" t="s">
        <v>1013</v>
      </c>
      <c r="Q261" s="50">
        <v>0</v>
      </c>
      <c r="R261" s="50">
        <v>1</v>
      </c>
      <c r="S261" s="50" t="s">
        <v>70</v>
      </c>
      <c r="T261" s="50" t="s">
        <v>70</v>
      </c>
      <c r="U261" s="50">
        <v>1</v>
      </c>
      <c r="V261" s="51">
        <v>1</v>
      </c>
      <c r="W261" s="50"/>
      <c r="X261" s="51"/>
      <c r="Y261" s="52"/>
      <c r="Z261" s="52"/>
      <c r="AA261" s="52"/>
      <c r="AB261" s="52"/>
      <c r="AC261" s="52"/>
      <c r="AD261" s="52"/>
      <c r="AE261" s="52"/>
      <c r="AF261" s="52"/>
      <c r="AG261" s="52"/>
      <c r="AH261" s="52"/>
      <c r="AI261" s="52"/>
      <c r="AJ261" s="118"/>
      <c r="AK261" s="118"/>
      <c r="AL261" s="118"/>
      <c r="AM261" s="118"/>
      <c r="AN261" s="118"/>
      <c r="AO261" s="52"/>
      <c r="AP261" s="52"/>
      <c r="AQ261" s="52"/>
      <c r="AR261" s="52"/>
      <c r="AS261" s="52"/>
      <c r="AT261" s="118"/>
      <c r="AU261" s="38">
        <f t="shared" si="4"/>
        <v>0</v>
      </c>
      <c r="AV261" s="141" t="s">
        <v>919</v>
      </c>
      <c r="AW261" s="144"/>
    </row>
    <row r="262" spans="1:49" ht="27" customHeight="1" x14ac:dyDescent="0.25">
      <c r="A262" s="125">
        <v>2</v>
      </c>
      <c r="B262" s="126" t="s">
        <v>670</v>
      </c>
      <c r="C262" s="89" t="s">
        <v>1014</v>
      </c>
      <c r="D262" s="89" t="s">
        <v>1015</v>
      </c>
      <c r="E262" s="90" t="s">
        <v>1016</v>
      </c>
      <c r="F262" s="56" t="s">
        <v>1017</v>
      </c>
      <c r="G262" s="90" t="s">
        <v>1018</v>
      </c>
      <c r="H262" s="91" t="s">
        <v>1019</v>
      </c>
      <c r="I262" s="91" t="s">
        <v>1020</v>
      </c>
      <c r="J262" s="55">
        <v>0.3</v>
      </c>
      <c r="K262" s="55">
        <v>1</v>
      </c>
      <c r="L262" s="56" t="s">
        <v>1021</v>
      </c>
      <c r="M262" s="47" t="s">
        <v>1022</v>
      </c>
      <c r="N262" s="48">
        <v>255</v>
      </c>
      <c r="O262" s="49" t="s">
        <v>1023</v>
      </c>
      <c r="P262" s="49" t="s">
        <v>1024</v>
      </c>
      <c r="Q262" s="50">
        <v>0</v>
      </c>
      <c r="R262" s="50">
        <v>2</v>
      </c>
      <c r="S262" s="50">
        <v>2</v>
      </c>
      <c r="T262" s="50">
        <v>2</v>
      </c>
      <c r="U262" s="50">
        <v>2</v>
      </c>
      <c r="V262" s="51">
        <v>2</v>
      </c>
      <c r="W262" s="50"/>
      <c r="X262" s="51"/>
      <c r="Y262" s="52"/>
      <c r="Z262" s="52"/>
      <c r="AA262" s="52"/>
      <c r="AB262" s="52"/>
      <c r="AC262" s="52"/>
      <c r="AD262" s="52"/>
      <c r="AE262" s="52"/>
      <c r="AF262" s="52"/>
      <c r="AG262" s="52"/>
      <c r="AH262" s="52"/>
      <c r="AI262" s="52"/>
      <c r="AJ262" s="118"/>
      <c r="AK262" s="118"/>
      <c r="AL262" s="118"/>
      <c r="AM262" s="118"/>
      <c r="AN262" s="118"/>
      <c r="AO262" s="52"/>
      <c r="AP262" s="52"/>
      <c r="AQ262" s="52"/>
      <c r="AR262" s="52"/>
      <c r="AS262" s="52"/>
      <c r="AT262" s="54"/>
      <c r="AU262" s="38">
        <f t="shared" si="4"/>
        <v>0</v>
      </c>
      <c r="AV262" s="77" t="s">
        <v>1025</v>
      </c>
    </row>
    <row r="263" spans="1:49" ht="27" customHeight="1" x14ac:dyDescent="0.25">
      <c r="A263" s="125">
        <v>2</v>
      </c>
      <c r="B263" s="126" t="s">
        <v>670</v>
      </c>
      <c r="C263" s="89" t="s">
        <v>1014</v>
      </c>
      <c r="D263" s="89" t="s">
        <v>1015</v>
      </c>
      <c r="E263" s="90" t="s">
        <v>1016</v>
      </c>
      <c r="F263" s="56" t="s">
        <v>1017</v>
      </c>
      <c r="G263" s="90" t="s">
        <v>1018</v>
      </c>
      <c r="H263" s="91" t="s">
        <v>1019</v>
      </c>
      <c r="I263" s="91" t="s">
        <v>1020</v>
      </c>
      <c r="J263" s="55"/>
      <c r="K263" s="55"/>
      <c r="L263" s="56" t="s">
        <v>1021</v>
      </c>
      <c r="M263" s="47"/>
      <c r="N263" s="48">
        <v>256</v>
      </c>
      <c r="O263" s="49" t="s">
        <v>1026</v>
      </c>
      <c r="P263" s="49" t="s">
        <v>1027</v>
      </c>
      <c r="Q263" s="50">
        <v>0</v>
      </c>
      <c r="R263" s="50">
        <v>1</v>
      </c>
      <c r="S263" s="50" t="s">
        <v>70</v>
      </c>
      <c r="T263" s="50">
        <v>1</v>
      </c>
      <c r="U263" s="50" t="s">
        <v>70</v>
      </c>
      <c r="V263" s="51" t="s">
        <v>70</v>
      </c>
      <c r="W263" s="50"/>
      <c r="X263" s="51"/>
      <c r="Y263" s="52"/>
      <c r="Z263" s="52"/>
      <c r="AA263" s="52"/>
      <c r="AB263" s="52"/>
      <c r="AC263" s="52"/>
      <c r="AD263" s="52"/>
      <c r="AE263" s="52"/>
      <c r="AF263" s="52"/>
      <c r="AG263" s="52"/>
      <c r="AH263" s="52"/>
      <c r="AI263" s="52"/>
      <c r="AJ263" s="118"/>
      <c r="AK263" s="118"/>
      <c r="AL263" s="118"/>
      <c r="AM263" s="118"/>
      <c r="AN263" s="118"/>
      <c r="AO263" s="52"/>
      <c r="AP263" s="52"/>
      <c r="AQ263" s="52"/>
      <c r="AR263" s="52"/>
      <c r="AS263" s="52"/>
      <c r="AT263" s="118"/>
      <c r="AU263" s="38">
        <f t="shared" si="4"/>
        <v>0</v>
      </c>
      <c r="AV263" s="77" t="s">
        <v>1025</v>
      </c>
    </row>
    <row r="264" spans="1:49" ht="27" customHeight="1" x14ac:dyDescent="0.25">
      <c r="A264" s="125">
        <v>2</v>
      </c>
      <c r="B264" s="126" t="s">
        <v>670</v>
      </c>
      <c r="C264" s="89" t="s">
        <v>1014</v>
      </c>
      <c r="D264" s="89" t="s">
        <v>1015</v>
      </c>
      <c r="E264" s="90" t="s">
        <v>1016</v>
      </c>
      <c r="F264" s="56" t="s">
        <v>1017</v>
      </c>
      <c r="G264" s="90" t="s">
        <v>1018</v>
      </c>
      <c r="H264" s="91" t="s">
        <v>1019</v>
      </c>
      <c r="I264" s="91" t="s">
        <v>1020</v>
      </c>
      <c r="J264" s="55"/>
      <c r="K264" s="55"/>
      <c r="L264" s="56" t="s">
        <v>1021</v>
      </c>
      <c r="M264" s="47"/>
      <c r="N264" s="48">
        <v>257</v>
      </c>
      <c r="O264" s="49" t="s">
        <v>1028</v>
      </c>
      <c r="P264" s="49" t="s">
        <v>1029</v>
      </c>
      <c r="Q264" s="50">
        <v>1</v>
      </c>
      <c r="R264" s="50">
        <v>2</v>
      </c>
      <c r="S264" s="50">
        <v>2</v>
      </c>
      <c r="T264" s="50">
        <v>2</v>
      </c>
      <c r="U264" s="50">
        <v>2</v>
      </c>
      <c r="V264" s="51">
        <v>2</v>
      </c>
      <c r="W264" s="50"/>
      <c r="X264" s="51"/>
      <c r="Y264" s="52"/>
      <c r="Z264" s="52"/>
      <c r="AA264" s="52"/>
      <c r="AB264" s="52"/>
      <c r="AC264" s="52"/>
      <c r="AD264" s="52"/>
      <c r="AE264" s="52"/>
      <c r="AF264" s="52"/>
      <c r="AG264" s="52"/>
      <c r="AH264" s="52"/>
      <c r="AI264" s="52"/>
      <c r="AJ264" s="118"/>
      <c r="AK264" s="118"/>
      <c r="AL264" s="118"/>
      <c r="AM264" s="118"/>
      <c r="AN264" s="118"/>
      <c r="AO264" s="52"/>
      <c r="AP264" s="52"/>
      <c r="AQ264" s="52"/>
      <c r="AR264" s="52"/>
      <c r="AS264" s="52"/>
      <c r="AT264" s="118"/>
      <c r="AU264" s="38">
        <f t="shared" si="4"/>
        <v>0</v>
      </c>
      <c r="AV264" s="77" t="s">
        <v>1025</v>
      </c>
    </row>
    <row r="265" spans="1:49" ht="27" customHeight="1" x14ac:dyDescent="0.25">
      <c r="A265" s="125">
        <v>2</v>
      </c>
      <c r="B265" s="126" t="s">
        <v>670</v>
      </c>
      <c r="C265" s="89" t="s">
        <v>1014</v>
      </c>
      <c r="D265" s="89" t="s">
        <v>1015</v>
      </c>
      <c r="E265" s="90" t="s">
        <v>1016</v>
      </c>
      <c r="F265" s="56" t="s">
        <v>1017</v>
      </c>
      <c r="G265" s="90" t="s">
        <v>1018</v>
      </c>
      <c r="H265" s="91" t="s">
        <v>1019</v>
      </c>
      <c r="I265" s="91" t="s">
        <v>1020</v>
      </c>
      <c r="J265" s="55"/>
      <c r="K265" s="55"/>
      <c r="L265" s="56" t="s">
        <v>1021</v>
      </c>
      <c r="M265" s="47"/>
      <c r="N265" s="48">
        <v>258</v>
      </c>
      <c r="O265" s="49" t="s">
        <v>1030</v>
      </c>
      <c r="P265" s="49" t="s">
        <v>1031</v>
      </c>
      <c r="Q265" s="50">
        <v>1</v>
      </c>
      <c r="R265" s="50">
        <v>1</v>
      </c>
      <c r="S265" s="50">
        <v>1</v>
      </c>
      <c r="T265" s="50">
        <v>1</v>
      </c>
      <c r="U265" s="50">
        <v>1</v>
      </c>
      <c r="V265" s="51">
        <v>1</v>
      </c>
      <c r="W265" s="50"/>
      <c r="X265" s="51"/>
      <c r="Y265" s="52"/>
      <c r="Z265" s="52"/>
      <c r="AA265" s="52"/>
      <c r="AB265" s="52"/>
      <c r="AC265" s="52"/>
      <c r="AD265" s="52"/>
      <c r="AE265" s="52"/>
      <c r="AF265" s="52"/>
      <c r="AG265" s="52"/>
      <c r="AH265" s="52"/>
      <c r="AI265" s="52"/>
      <c r="AJ265" s="118"/>
      <c r="AK265" s="118"/>
      <c r="AL265" s="118"/>
      <c r="AM265" s="118"/>
      <c r="AN265" s="118"/>
      <c r="AO265" s="52"/>
      <c r="AP265" s="52"/>
      <c r="AQ265" s="52"/>
      <c r="AR265" s="52"/>
      <c r="AS265" s="52"/>
      <c r="AT265" s="118"/>
      <c r="AU265" s="38">
        <f t="shared" si="4"/>
        <v>0</v>
      </c>
      <c r="AV265" s="77" t="s">
        <v>1025</v>
      </c>
    </row>
    <row r="266" spans="1:49" ht="27" customHeight="1" x14ac:dyDescent="0.25">
      <c r="A266" s="125">
        <v>2</v>
      </c>
      <c r="B266" s="126" t="s">
        <v>670</v>
      </c>
      <c r="C266" s="89" t="s">
        <v>1014</v>
      </c>
      <c r="D266" s="89" t="s">
        <v>1015</v>
      </c>
      <c r="E266" s="90" t="s">
        <v>1016</v>
      </c>
      <c r="F266" s="56" t="s">
        <v>1017</v>
      </c>
      <c r="G266" s="90" t="s">
        <v>1018</v>
      </c>
      <c r="H266" s="91" t="s">
        <v>1019</v>
      </c>
      <c r="I266" s="91" t="s">
        <v>1020</v>
      </c>
      <c r="J266" s="55"/>
      <c r="K266" s="55"/>
      <c r="L266" s="56" t="s">
        <v>1021</v>
      </c>
      <c r="M266" s="47"/>
      <c r="N266" s="48">
        <v>259</v>
      </c>
      <c r="O266" s="49" t="s">
        <v>1032</v>
      </c>
      <c r="P266" s="49" t="s">
        <v>1033</v>
      </c>
      <c r="Q266" s="50">
        <v>1</v>
      </c>
      <c r="R266" s="50">
        <v>1</v>
      </c>
      <c r="S266" s="50">
        <v>1</v>
      </c>
      <c r="T266" s="50">
        <v>1</v>
      </c>
      <c r="U266" s="50">
        <v>1</v>
      </c>
      <c r="V266" s="51">
        <v>1</v>
      </c>
      <c r="W266" s="50"/>
      <c r="X266" s="51"/>
      <c r="Y266" s="52"/>
      <c r="Z266" s="52"/>
      <c r="AA266" s="52"/>
      <c r="AB266" s="52"/>
      <c r="AC266" s="52"/>
      <c r="AD266" s="52"/>
      <c r="AE266" s="52"/>
      <c r="AF266" s="52"/>
      <c r="AG266" s="52"/>
      <c r="AH266" s="52"/>
      <c r="AI266" s="52"/>
      <c r="AJ266" s="118"/>
      <c r="AK266" s="118"/>
      <c r="AL266" s="118"/>
      <c r="AM266" s="118"/>
      <c r="AN266" s="118"/>
      <c r="AO266" s="52"/>
      <c r="AP266" s="52"/>
      <c r="AQ266" s="52"/>
      <c r="AR266" s="52"/>
      <c r="AS266" s="52"/>
      <c r="AT266" s="118"/>
      <c r="AU266" s="38">
        <f t="shared" si="4"/>
        <v>0</v>
      </c>
      <c r="AV266" s="77" t="s">
        <v>1025</v>
      </c>
    </row>
    <row r="267" spans="1:49" ht="27" customHeight="1" x14ac:dyDescent="0.25">
      <c r="A267" s="125">
        <v>2</v>
      </c>
      <c r="B267" s="126" t="s">
        <v>670</v>
      </c>
      <c r="C267" s="89" t="s">
        <v>1014</v>
      </c>
      <c r="D267" s="89" t="s">
        <v>1015</v>
      </c>
      <c r="E267" s="90" t="s">
        <v>1016</v>
      </c>
      <c r="F267" s="56" t="s">
        <v>1017</v>
      </c>
      <c r="G267" s="90" t="s">
        <v>1018</v>
      </c>
      <c r="H267" s="91" t="s">
        <v>1019</v>
      </c>
      <c r="I267" s="91" t="s">
        <v>1020</v>
      </c>
      <c r="J267" s="55"/>
      <c r="K267" s="55"/>
      <c r="L267" s="56" t="s">
        <v>1021</v>
      </c>
      <c r="M267" s="47"/>
      <c r="N267" s="48">
        <v>260</v>
      </c>
      <c r="O267" s="49" t="s">
        <v>1034</v>
      </c>
      <c r="P267" s="49" t="s">
        <v>1035</v>
      </c>
      <c r="Q267" s="50">
        <v>1</v>
      </c>
      <c r="R267" s="50">
        <v>4</v>
      </c>
      <c r="S267" s="50">
        <v>1</v>
      </c>
      <c r="T267" s="50">
        <v>2</v>
      </c>
      <c r="U267" s="50">
        <v>3</v>
      </c>
      <c r="V267" s="51">
        <v>4</v>
      </c>
      <c r="W267" s="50"/>
      <c r="X267" s="51"/>
      <c r="Y267" s="52"/>
      <c r="Z267" s="52"/>
      <c r="AA267" s="52"/>
      <c r="AB267" s="52"/>
      <c r="AC267" s="52"/>
      <c r="AD267" s="52"/>
      <c r="AE267" s="52"/>
      <c r="AF267" s="52"/>
      <c r="AG267" s="52"/>
      <c r="AH267" s="52"/>
      <c r="AI267" s="52"/>
      <c r="AJ267" s="118"/>
      <c r="AK267" s="118"/>
      <c r="AL267" s="118"/>
      <c r="AM267" s="118"/>
      <c r="AN267" s="118"/>
      <c r="AO267" s="52"/>
      <c r="AP267" s="52"/>
      <c r="AQ267" s="52"/>
      <c r="AR267" s="52"/>
      <c r="AS267" s="52"/>
      <c r="AT267" s="118"/>
      <c r="AU267" s="38">
        <f t="shared" si="4"/>
        <v>0</v>
      </c>
      <c r="AV267" s="77" t="s">
        <v>1025</v>
      </c>
    </row>
    <row r="268" spans="1:49" ht="27" customHeight="1" x14ac:dyDescent="0.25">
      <c r="A268" s="125">
        <v>2</v>
      </c>
      <c r="B268" s="126" t="s">
        <v>670</v>
      </c>
      <c r="C268" s="89" t="s">
        <v>1014</v>
      </c>
      <c r="D268" s="89" t="s">
        <v>1015</v>
      </c>
      <c r="E268" s="90" t="s">
        <v>1016</v>
      </c>
      <c r="F268" s="56" t="s">
        <v>1017</v>
      </c>
      <c r="G268" s="90" t="s">
        <v>1018</v>
      </c>
      <c r="H268" s="91" t="s">
        <v>1036</v>
      </c>
      <c r="I268" s="91" t="s">
        <v>1037</v>
      </c>
      <c r="J268" s="55">
        <v>0.6</v>
      </c>
      <c r="K268" s="55">
        <v>0.4</v>
      </c>
      <c r="L268" s="56" t="s">
        <v>1038</v>
      </c>
      <c r="M268" s="47" t="s">
        <v>1039</v>
      </c>
      <c r="N268" s="48">
        <v>261</v>
      </c>
      <c r="O268" s="49" t="s">
        <v>1040</v>
      </c>
      <c r="P268" s="49" t="s">
        <v>1041</v>
      </c>
      <c r="Q268" s="50">
        <v>0</v>
      </c>
      <c r="R268" s="50">
        <v>4</v>
      </c>
      <c r="S268" s="50">
        <v>1</v>
      </c>
      <c r="T268" s="50">
        <v>2</v>
      </c>
      <c r="U268" s="50">
        <v>3</v>
      </c>
      <c r="V268" s="51">
        <v>4</v>
      </c>
      <c r="W268" s="50"/>
      <c r="X268" s="51"/>
      <c r="Y268" s="52"/>
      <c r="Z268" s="52"/>
      <c r="AA268" s="52"/>
      <c r="AB268" s="52"/>
      <c r="AC268" s="52"/>
      <c r="AD268" s="52"/>
      <c r="AE268" s="52"/>
      <c r="AF268" s="52"/>
      <c r="AG268" s="52"/>
      <c r="AH268" s="52"/>
      <c r="AI268" s="52"/>
      <c r="AJ268" s="118"/>
      <c r="AK268" s="118"/>
      <c r="AL268" s="118"/>
      <c r="AM268" s="118"/>
      <c r="AN268" s="118"/>
      <c r="AO268" s="52"/>
      <c r="AP268" s="52"/>
      <c r="AQ268" s="52"/>
      <c r="AR268" s="52"/>
      <c r="AS268" s="52"/>
      <c r="AT268" s="118"/>
      <c r="AU268" s="38">
        <f t="shared" si="4"/>
        <v>0</v>
      </c>
      <c r="AV268" s="77" t="s">
        <v>1025</v>
      </c>
    </row>
    <row r="269" spans="1:49" ht="27" customHeight="1" x14ac:dyDescent="0.25">
      <c r="A269" s="125">
        <v>2</v>
      </c>
      <c r="B269" s="126" t="s">
        <v>670</v>
      </c>
      <c r="C269" s="89" t="s">
        <v>1014</v>
      </c>
      <c r="D269" s="89" t="s">
        <v>1015</v>
      </c>
      <c r="E269" s="90" t="s">
        <v>1016</v>
      </c>
      <c r="F269" s="56" t="s">
        <v>1017</v>
      </c>
      <c r="G269" s="90" t="s">
        <v>1018</v>
      </c>
      <c r="H269" s="91" t="s">
        <v>1036</v>
      </c>
      <c r="I269" s="91" t="s">
        <v>1037</v>
      </c>
      <c r="J269" s="55"/>
      <c r="K269" s="55"/>
      <c r="L269" s="56" t="s">
        <v>1038</v>
      </c>
      <c r="M269" s="47"/>
      <c r="N269" s="48">
        <v>262</v>
      </c>
      <c r="O269" s="49" t="s">
        <v>1042</v>
      </c>
      <c r="P269" s="49" t="s">
        <v>1043</v>
      </c>
      <c r="Q269" s="50">
        <v>0</v>
      </c>
      <c r="R269" s="50">
        <v>4</v>
      </c>
      <c r="S269" s="50">
        <v>1</v>
      </c>
      <c r="T269" s="50">
        <v>2</v>
      </c>
      <c r="U269" s="50">
        <v>3</v>
      </c>
      <c r="V269" s="51">
        <v>4</v>
      </c>
      <c r="W269" s="50"/>
      <c r="X269" s="51"/>
      <c r="Y269" s="52"/>
      <c r="Z269" s="52"/>
      <c r="AA269" s="52"/>
      <c r="AB269" s="52"/>
      <c r="AC269" s="52"/>
      <c r="AD269" s="52"/>
      <c r="AE269" s="52"/>
      <c r="AF269" s="52"/>
      <c r="AG269" s="52"/>
      <c r="AH269" s="52"/>
      <c r="AI269" s="52"/>
      <c r="AJ269" s="118"/>
      <c r="AK269" s="118"/>
      <c r="AL269" s="118"/>
      <c r="AM269" s="118"/>
      <c r="AN269" s="118"/>
      <c r="AO269" s="52"/>
      <c r="AP269" s="52"/>
      <c r="AQ269" s="52"/>
      <c r="AR269" s="52"/>
      <c r="AS269" s="52"/>
      <c r="AT269" s="118"/>
      <c r="AU269" s="38">
        <f t="shared" si="4"/>
        <v>0</v>
      </c>
      <c r="AV269" s="77" t="s">
        <v>1025</v>
      </c>
    </row>
    <row r="270" spans="1:49" ht="27" customHeight="1" x14ac:dyDescent="0.25">
      <c r="A270" s="125">
        <v>2</v>
      </c>
      <c r="B270" s="126" t="s">
        <v>670</v>
      </c>
      <c r="C270" s="89" t="s">
        <v>1014</v>
      </c>
      <c r="D270" s="89" t="s">
        <v>1015</v>
      </c>
      <c r="E270" s="90" t="s">
        <v>1016</v>
      </c>
      <c r="F270" s="56" t="s">
        <v>1017</v>
      </c>
      <c r="G270" s="90" t="s">
        <v>1018</v>
      </c>
      <c r="H270" s="91" t="s">
        <v>1036</v>
      </c>
      <c r="I270" s="91" t="s">
        <v>1037</v>
      </c>
      <c r="J270" s="55"/>
      <c r="K270" s="55"/>
      <c r="L270" s="56" t="s">
        <v>1038</v>
      </c>
      <c r="M270" s="47"/>
      <c r="N270" s="48">
        <v>263</v>
      </c>
      <c r="O270" s="49" t="s">
        <v>1044</v>
      </c>
      <c r="P270" s="49" t="s">
        <v>1045</v>
      </c>
      <c r="Q270" s="50">
        <v>0</v>
      </c>
      <c r="R270" s="50">
        <v>1</v>
      </c>
      <c r="S270" s="50">
        <v>1</v>
      </c>
      <c r="T270" s="50">
        <v>1</v>
      </c>
      <c r="U270" s="50">
        <v>1</v>
      </c>
      <c r="V270" s="51">
        <v>1</v>
      </c>
      <c r="W270" s="50"/>
      <c r="X270" s="51"/>
      <c r="Y270" s="52"/>
      <c r="Z270" s="52"/>
      <c r="AA270" s="52"/>
      <c r="AB270" s="52"/>
      <c r="AC270" s="52"/>
      <c r="AD270" s="52"/>
      <c r="AE270" s="52"/>
      <c r="AF270" s="52"/>
      <c r="AG270" s="52"/>
      <c r="AH270" s="52"/>
      <c r="AI270" s="52"/>
      <c r="AJ270" s="118"/>
      <c r="AK270" s="118"/>
      <c r="AL270" s="118"/>
      <c r="AM270" s="118"/>
      <c r="AN270" s="118"/>
      <c r="AO270" s="52"/>
      <c r="AP270" s="52"/>
      <c r="AQ270" s="52"/>
      <c r="AR270" s="52"/>
      <c r="AS270" s="52"/>
      <c r="AT270" s="118"/>
      <c r="AU270" s="38">
        <f t="shared" si="4"/>
        <v>0</v>
      </c>
      <c r="AV270" s="77" t="s">
        <v>1025</v>
      </c>
    </row>
    <row r="271" spans="1:49" ht="27" customHeight="1" x14ac:dyDescent="0.25">
      <c r="A271" s="125">
        <v>2</v>
      </c>
      <c r="B271" s="126" t="s">
        <v>670</v>
      </c>
      <c r="C271" s="89" t="s">
        <v>1014</v>
      </c>
      <c r="D271" s="89" t="s">
        <v>1015</v>
      </c>
      <c r="E271" s="90" t="s">
        <v>1016</v>
      </c>
      <c r="F271" s="56" t="s">
        <v>1017</v>
      </c>
      <c r="G271" s="90" t="s">
        <v>1018</v>
      </c>
      <c r="H271" s="91" t="s">
        <v>1036</v>
      </c>
      <c r="I271" s="91" t="s">
        <v>1037</v>
      </c>
      <c r="J271" s="55"/>
      <c r="K271" s="55"/>
      <c r="L271" s="56" t="s">
        <v>1038</v>
      </c>
      <c r="M271" s="47"/>
      <c r="N271" s="48">
        <v>264</v>
      </c>
      <c r="O271" s="49" t="s">
        <v>1046</v>
      </c>
      <c r="P271" s="49" t="s">
        <v>1047</v>
      </c>
      <c r="Q271" s="50">
        <v>0</v>
      </c>
      <c r="R271" s="50">
        <v>1</v>
      </c>
      <c r="S271" s="50">
        <v>1</v>
      </c>
      <c r="T271" s="50">
        <v>1</v>
      </c>
      <c r="U271" s="50">
        <v>1</v>
      </c>
      <c r="V271" s="51">
        <v>1</v>
      </c>
      <c r="W271" s="50"/>
      <c r="X271" s="51"/>
      <c r="Y271" s="52"/>
      <c r="Z271" s="52"/>
      <c r="AA271" s="52"/>
      <c r="AB271" s="52"/>
      <c r="AC271" s="52"/>
      <c r="AD271" s="52"/>
      <c r="AE271" s="52"/>
      <c r="AF271" s="52"/>
      <c r="AG271" s="52"/>
      <c r="AH271" s="52"/>
      <c r="AI271" s="52"/>
      <c r="AJ271" s="118"/>
      <c r="AK271" s="118"/>
      <c r="AL271" s="118"/>
      <c r="AM271" s="118"/>
      <c r="AN271" s="118"/>
      <c r="AO271" s="52"/>
      <c r="AP271" s="52"/>
      <c r="AQ271" s="52"/>
      <c r="AR271" s="52"/>
      <c r="AS271" s="52"/>
      <c r="AT271" s="118"/>
      <c r="AU271" s="38">
        <f t="shared" si="4"/>
        <v>0</v>
      </c>
      <c r="AV271" s="77" t="s">
        <v>1025</v>
      </c>
    </row>
    <row r="272" spans="1:49" ht="27" customHeight="1" x14ac:dyDescent="0.25">
      <c r="A272" s="125">
        <v>2</v>
      </c>
      <c r="B272" s="126" t="s">
        <v>670</v>
      </c>
      <c r="C272" s="89" t="s">
        <v>1014</v>
      </c>
      <c r="D272" s="89" t="s">
        <v>1015</v>
      </c>
      <c r="E272" s="90" t="s">
        <v>1016</v>
      </c>
      <c r="F272" s="56" t="s">
        <v>1017</v>
      </c>
      <c r="G272" s="90" t="s">
        <v>1018</v>
      </c>
      <c r="H272" s="91" t="s">
        <v>1036</v>
      </c>
      <c r="I272" s="91" t="s">
        <v>1037</v>
      </c>
      <c r="J272" s="55"/>
      <c r="K272" s="55"/>
      <c r="L272" s="56" t="s">
        <v>1038</v>
      </c>
      <c r="M272" s="47"/>
      <c r="N272" s="48">
        <v>265</v>
      </c>
      <c r="O272" s="49" t="s">
        <v>1048</v>
      </c>
      <c r="P272" s="49" t="s">
        <v>1049</v>
      </c>
      <c r="Q272" s="50">
        <v>0</v>
      </c>
      <c r="R272" s="50">
        <v>4</v>
      </c>
      <c r="S272" s="50">
        <v>1</v>
      </c>
      <c r="T272" s="50">
        <v>1</v>
      </c>
      <c r="U272" s="50">
        <v>1</v>
      </c>
      <c r="V272" s="51">
        <v>1</v>
      </c>
      <c r="W272" s="50"/>
      <c r="X272" s="51"/>
      <c r="Y272" s="52"/>
      <c r="Z272" s="52"/>
      <c r="AA272" s="52"/>
      <c r="AB272" s="52"/>
      <c r="AC272" s="52"/>
      <c r="AD272" s="52"/>
      <c r="AE272" s="52"/>
      <c r="AF272" s="52"/>
      <c r="AG272" s="52"/>
      <c r="AH272" s="52"/>
      <c r="AI272" s="52"/>
      <c r="AJ272" s="118"/>
      <c r="AK272" s="118"/>
      <c r="AL272" s="118"/>
      <c r="AM272" s="118"/>
      <c r="AN272" s="118"/>
      <c r="AO272" s="52"/>
      <c r="AP272" s="52"/>
      <c r="AQ272" s="52"/>
      <c r="AR272" s="52"/>
      <c r="AS272" s="52"/>
      <c r="AT272" s="118"/>
      <c r="AU272" s="38">
        <f t="shared" si="4"/>
        <v>0</v>
      </c>
      <c r="AV272" s="77" t="s">
        <v>1025</v>
      </c>
    </row>
    <row r="273" spans="1:51" ht="27" customHeight="1" x14ac:dyDescent="0.25">
      <c r="A273" s="125">
        <v>2</v>
      </c>
      <c r="B273" s="126" t="s">
        <v>670</v>
      </c>
      <c r="C273" s="89" t="s">
        <v>1014</v>
      </c>
      <c r="D273" s="89" t="s">
        <v>1015</v>
      </c>
      <c r="E273" s="90" t="s">
        <v>1016</v>
      </c>
      <c r="F273" s="56" t="s">
        <v>1017</v>
      </c>
      <c r="G273" s="90" t="s">
        <v>1018</v>
      </c>
      <c r="H273" s="59" t="s">
        <v>1050</v>
      </c>
      <c r="I273" s="59" t="s">
        <v>1051</v>
      </c>
      <c r="J273" s="58">
        <v>0.05</v>
      </c>
      <c r="K273" s="58">
        <v>0.1</v>
      </c>
      <c r="L273" s="56" t="s">
        <v>1038</v>
      </c>
      <c r="M273" s="47"/>
      <c r="N273" s="48">
        <v>266</v>
      </c>
      <c r="O273" s="49" t="s">
        <v>1052</v>
      </c>
      <c r="P273" s="49" t="s">
        <v>1049</v>
      </c>
      <c r="Q273" s="50">
        <v>2</v>
      </c>
      <c r="R273" s="50">
        <v>4</v>
      </c>
      <c r="S273" s="50">
        <v>1</v>
      </c>
      <c r="T273" s="50">
        <v>1</v>
      </c>
      <c r="U273" s="50">
        <v>1</v>
      </c>
      <c r="V273" s="51">
        <v>1</v>
      </c>
      <c r="W273" s="50"/>
      <c r="X273" s="51"/>
      <c r="Y273" s="52"/>
      <c r="Z273" s="52"/>
      <c r="AA273" s="52"/>
      <c r="AB273" s="52"/>
      <c r="AC273" s="52"/>
      <c r="AD273" s="52"/>
      <c r="AE273" s="52"/>
      <c r="AF273" s="52"/>
      <c r="AG273" s="52"/>
      <c r="AH273" s="52"/>
      <c r="AI273" s="52"/>
      <c r="AJ273" s="118"/>
      <c r="AK273" s="118"/>
      <c r="AL273" s="118"/>
      <c r="AM273" s="118"/>
      <c r="AN273" s="118"/>
      <c r="AO273" s="52"/>
      <c r="AP273" s="52"/>
      <c r="AQ273" s="52"/>
      <c r="AR273" s="52"/>
      <c r="AS273" s="52"/>
      <c r="AT273" s="118"/>
      <c r="AU273" s="38">
        <f t="shared" si="4"/>
        <v>0</v>
      </c>
      <c r="AV273" s="77" t="s">
        <v>1025</v>
      </c>
    </row>
    <row r="274" spans="1:51" ht="27" customHeight="1" x14ac:dyDescent="0.25">
      <c r="A274" s="125">
        <v>2</v>
      </c>
      <c r="B274" s="126" t="s">
        <v>670</v>
      </c>
      <c r="C274" s="89" t="s">
        <v>1014</v>
      </c>
      <c r="D274" s="89" t="s">
        <v>1015</v>
      </c>
      <c r="E274" s="90" t="s">
        <v>1016</v>
      </c>
      <c r="F274" s="56" t="s">
        <v>1017</v>
      </c>
      <c r="G274" s="90" t="s">
        <v>1018</v>
      </c>
      <c r="H274" s="91" t="s">
        <v>1053</v>
      </c>
      <c r="I274" s="91" t="s">
        <v>1054</v>
      </c>
      <c r="J274" s="55">
        <v>0.25</v>
      </c>
      <c r="K274" s="55">
        <v>0.5</v>
      </c>
      <c r="L274" s="56" t="s">
        <v>1055</v>
      </c>
      <c r="M274" s="47" t="s">
        <v>1056</v>
      </c>
      <c r="N274" s="48">
        <v>267</v>
      </c>
      <c r="O274" s="49" t="s">
        <v>1057</v>
      </c>
      <c r="P274" s="49" t="s">
        <v>1058</v>
      </c>
      <c r="Q274" s="50">
        <v>0</v>
      </c>
      <c r="R274" s="50">
        <v>1</v>
      </c>
      <c r="S274" s="50">
        <v>1</v>
      </c>
      <c r="T274" s="50" t="s">
        <v>70</v>
      </c>
      <c r="U274" s="50" t="s">
        <v>70</v>
      </c>
      <c r="V274" s="51" t="s">
        <v>70</v>
      </c>
      <c r="W274" s="50"/>
      <c r="X274" s="51"/>
      <c r="Y274" s="52"/>
      <c r="Z274" s="52"/>
      <c r="AA274" s="52"/>
      <c r="AB274" s="52"/>
      <c r="AC274" s="52"/>
      <c r="AD274" s="52"/>
      <c r="AE274" s="52"/>
      <c r="AF274" s="52"/>
      <c r="AG274" s="52"/>
      <c r="AH274" s="52"/>
      <c r="AI274" s="52"/>
      <c r="AJ274" s="118"/>
      <c r="AK274" s="118"/>
      <c r="AL274" s="118"/>
      <c r="AM274" s="118"/>
      <c r="AN274" s="118"/>
      <c r="AO274" s="52"/>
      <c r="AP274" s="52"/>
      <c r="AQ274" s="52"/>
      <c r="AR274" s="52"/>
      <c r="AS274" s="52"/>
      <c r="AT274" s="118"/>
      <c r="AU274" s="38">
        <f t="shared" si="4"/>
        <v>0</v>
      </c>
      <c r="AV274" s="77" t="s">
        <v>1025</v>
      </c>
    </row>
    <row r="275" spans="1:51" ht="27" customHeight="1" x14ac:dyDescent="0.25">
      <c r="A275" s="125">
        <v>2</v>
      </c>
      <c r="B275" s="126" t="s">
        <v>670</v>
      </c>
      <c r="C275" s="89" t="s">
        <v>1014</v>
      </c>
      <c r="D275" s="89" t="s">
        <v>1015</v>
      </c>
      <c r="E275" s="90" t="s">
        <v>1016</v>
      </c>
      <c r="F275" s="56" t="s">
        <v>1017</v>
      </c>
      <c r="G275" s="90" t="s">
        <v>1018</v>
      </c>
      <c r="H275" s="91" t="s">
        <v>1053</v>
      </c>
      <c r="I275" s="91" t="s">
        <v>1054</v>
      </c>
      <c r="J275" s="55"/>
      <c r="K275" s="55"/>
      <c r="L275" s="56" t="s">
        <v>1055</v>
      </c>
      <c r="M275" s="47"/>
      <c r="N275" s="48">
        <v>268</v>
      </c>
      <c r="O275" s="49" t="s">
        <v>1059</v>
      </c>
      <c r="P275" s="49" t="s">
        <v>1060</v>
      </c>
      <c r="Q275" s="50">
        <v>1</v>
      </c>
      <c r="R275" s="50">
        <v>1</v>
      </c>
      <c r="S275" s="50">
        <v>1</v>
      </c>
      <c r="T275" s="50">
        <v>1</v>
      </c>
      <c r="U275" s="50">
        <v>1</v>
      </c>
      <c r="V275" s="51">
        <v>1</v>
      </c>
      <c r="W275" s="50"/>
      <c r="X275" s="51"/>
      <c r="Y275" s="52"/>
      <c r="Z275" s="52"/>
      <c r="AA275" s="52"/>
      <c r="AB275" s="52"/>
      <c r="AC275" s="52"/>
      <c r="AD275" s="52"/>
      <c r="AE275" s="52"/>
      <c r="AF275" s="52"/>
      <c r="AG275" s="52"/>
      <c r="AH275" s="52"/>
      <c r="AI275" s="52"/>
      <c r="AJ275" s="118"/>
      <c r="AK275" s="118"/>
      <c r="AL275" s="118"/>
      <c r="AM275" s="118"/>
      <c r="AN275" s="118"/>
      <c r="AO275" s="52"/>
      <c r="AP275" s="52"/>
      <c r="AQ275" s="52"/>
      <c r="AR275" s="52"/>
      <c r="AS275" s="52"/>
      <c r="AT275" s="118"/>
      <c r="AU275" s="38">
        <f t="shared" si="4"/>
        <v>0</v>
      </c>
      <c r="AV275" s="77" t="s">
        <v>1025</v>
      </c>
    </row>
    <row r="276" spans="1:51" ht="27" customHeight="1" x14ac:dyDescent="0.25">
      <c r="A276" s="125">
        <v>2</v>
      </c>
      <c r="B276" s="126" t="s">
        <v>670</v>
      </c>
      <c r="C276" s="89" t="s">
        <v>1014</v>
      </c>
      <c r="D276" s="89" t="s">
        <v>1015</v>
      </c>
      <c r="E276" s="90" t="s">
        <v>1016</v>
      </c>
      <c r="F276" s="56" t="s">
        <v>1017</v>
      </c>
      <c r="G276" s="90" t="s">
        <v>1018</v>
      </c>
      <c r="H276" s="91" t="s">
        <v>1053</v>
      </c>
      <c r="I276" s="91" t="s">
        <v>1054</v>
      </c>
      <c r="J276" s="55"/>
      <c r="K276" s="55"/>
      <c r="L276" s="56" t="s">
        <v>1055</v>
      </c>
      <c r="M276" s="47"/>
      <c r="N276" s="48">
        <v>269</v>
      </c>
      <c r="O276" s="49" t="s">
        <v>1061</v>
      </c>
      <c r="P276" s="49" t="s">
        <v>1060</v>
      </c>
      <c r="Q276" s="50">
        <v>1</v>
      </c>
      <c r="R276" s="50">
        <v>1</v>
      </c>
      <c r="S276" s="50">
        <v>1</v>
      </c>
      <c r="T276" s="50">
        <v>1</v>
      </c>
      <c r="U276" s="50">
        <v>1</v>
      </c>
      <c r="V276" s="51">
        <v>1</v>
      </c>
      <c r="W276" s="50"/>
      <c r="X276" s="51"/>
      <c r="Y276" s="52"/>
      <c r="Z276" s="52"/>
      <c r="AA276" s="52"/>
      <c r="AB276" s="52"/>
      <c r="AC276" s="52"/>
      <c r="AD276" s="52"/>
      <c r="AE276" s="52"/>
      <c r="AF276" s="52"/>
      <c r="AG276" s="52"/>
      <c r="AH276" s="52"/>
      <c r="AI276" s="52"/>
      <c r="AJ276" s="118"/>
      <c r="AK276" s="118"/>
      <c r="AL276" s="118"/>
      <c r="AM276" s="118"/>
      <c r="AN276" s="118"/>
      <c r="AO276" s="52"/>
      <c r="AP276" s="52"/>
      <c r="AQ276" s="52"/>
      <c r="AR276" s="52"/>
      <c r="AS276" s="52"/>
      <c r="AT276" s="118"/>
      <c r="AU276" s="38">
        <f t="shared" si="4"/>
        <v>0</v>
      </c>
      <c r="AV276" s="77" t="s">
        <v>745</v>
      </c>
    </row>
    <row r="277" spans="1:51" ht="27" customHeight="1" x14ac:dyDescent="0.25">
      <c r="A277" s="125">
        <v>2</v>
      </c>
      <c r="B277" s="126" t="s">
        <v>670</v>
      </c>
      <c r="C277" s="89" t="s">
        <v>1014</v>
      </c>
      <c r="D277" s="89" t="s">
        <v>1015</v>
      </c>
      <c r="E277" s="90" t="s">
        <v>1016</v>
      </c>
      <c r="F277" s="56" t="s">
        <v>1017</v>
      </c>
      <c r="G277" s="90" t="s">
        <v>1018</v>
      </c>
      <c r="H277" s="91" t="s">
        <v>1053</v>
      </c>
      <c r="I277" s="91" t="s">
        <v>1054</v>
      </c>
      <c r="J277" s="55"/>
      <c r="K277" s="55"/>
      <c r="L277" s="56" t="s">
        <v>1055</v>
      </c>
      <c r="M277" s="47"/>
      <c r="N277" s="48">
        <v>270</v>
      </c>
      <c r="O277" s="49" t="s">
        <v>1062</v>
      </c>
      <c r="P277" s="49" t="s">
        <v>1063</v>
      </c>
      <c r="Q277" s="50">
        <v>1</v>
      </c>
      <c r="R277" s="50">
        <v>1</v>
      </c>
      <c r="S277" s="50">
        <v>1</v>
      </c>
      <c r="T277" s="50">
        <v>1</v>
      </c>
      <c r="U277" s="50">
        <v>1</v>
      </c>
      <c r="V277" s="51">
        <v>1</v>
      </c>
      <c r="W277" s="50"/>
      <c r="X277" s="51"/>
      <c r="Y277" s="52"/>
      <c r="Z277" s="52"/>
      <c r="AA277" s="52"/>
      <c r="AB277" s="52"/>
      <c r="AC277" s="52"/>
      <c r="AD277" s="52"/>
      <c r="AE277" s="52"/>
      <c r="AF277" s="52"/>
      <c r="AG277" s="52"/>
      <c r="AH277" s="52"/>
      <c r="AI277" s="52"/>
      <c r="AJ277" s="118"/>
      <c r="AK277" s="118"/>
      <c r="AL277" s="118"/>
      <c r="AM277" s="118"/>
      <c r="AN277" s="118"/>
      <c r="AO277" s="52"/>
      <c r="AP277" s="52"/>
      <c r="AQ277" s="52"/>
      <c r="AR277" s="52"/>
      <c r="AS277" s="52"/>
      <c r="AT277" s="118"/>
      <c r="AU277" s="38">
        <f t="shared" si="4"/>
        <v>0</v>
      </c>
      <c r="AV277" s="77" t="s">
        <v>1025</v>
      </c>
    </row>
    <row r="278" spans="1:51" ht="27" customHeight="1" x14ac:dyDescent="0.25">
      <c r="A278" s="125">
        <v>2</v>
      </c>
      <c r="B278" s="126" t="s">
        <v>670</v>
      </c>
      <c r="C278" s="89" t="s">
        <v>1014</v>
      </c>
      <c r="D278" s="89" t="s">
        <v>1015</v>
      </c>
      <c r="E278" s="90" t="s">
        <v>1016</v>
      </c>
      <c r="F278" s="56" t="s">
        <v>1017</v>
      </c>
      <c r="G278" s="90" t="s">
        <v>1018</v>
      </c>
      <c r="H278" s="91" t="s">
        <v>1053</v>
      </c>
      <c r="I278" s="91" t="s">
        <v>1054</v>
      </c>
      <c r="J278" s="55"/>
      <c r="K278" s="55"/>
      <c r="L278" s="56" t="s">
        <v>1055</v>
      </c>
      <c r="M278" s="47"/>
      <c r="N278" s="48">
        <v>271</v>
      </c>
      <c r="O278" s="49" t="s">
        <v>1064</v>
      </c>
      <c r="P278" s="49" t="s">
        <v>1065</v>
      </c>
      <c r="Q278" s="50">
        <v>0</v>
      </c>
      <c r="R278" s="50">
        <v>1</v>
      </c>
      <c r="S278" s="50">
        <v>1</v>
      </c>
      <c r="T278" s="50">
        <v>1</v>
      </c>
      <c r="U278" s="50">
        <v>1</v>
      </c>
      <c r="V278" s="51">
        <v>1</v>
      </c>
      <c r="W278" s="50"/>
      <c r="X278" s="51"/>
      <c r="Y278" s="52"/>
      <c r="Z278" s="52"/>
      <c r="AA278" s="52"/>
      <c r="AB278" s="52"/>
      <c r="AC278" s="52"/>
      <c r="AD278" s="52"/>
      <c r="AE278" s="52"/>
      <c r="AF278" s="52"/>
      <c r="AG278" s="52"/>
      <c r="AH278" s="52"/>
      <c r="AI278" s="52"/>
      <c r="AJ278" s="118"/>
      <c r="AK278" s="118"/>
      <c r="AL278" s="118"/>
      <c r="AM278" s="118"/>
      <c r="AN278" s="118"/>
      <c r="AO278" s="52"/>
      <c r="AP278" s="52"/>
      <c r="AQ278" s="52"/>
      <c r="AR278" s="52"/>
      <c r="AS278" s="52"/>
      <c r="AT278" s="118"/>
      <c r="AU278" s="38">
        <f t="shared" si="4"/>
        <v>0</v>
      </c>
      <c r="AV278" s="77" t="s">
        <v>1025</v>
      </c>
    </row>
    <row r="279" spans="1:51" ht="27" customHeight="1" x14ac:dyDescent="0.25">
      <c r="A279" s="125">
        <v>2</v>
      </c>
      <c r="B279" s="126" t="s">
        <v>670</v>
      </c>
      <c r="C279" s="89" t="s">
        <v>1014</v>
      </c>
      <c r="D279" s="89" t="s">
        <v>1015</v>
      </c>
      <c r="E279" s="90" t="s">
        <v>1016</v>
      </c>
      <c r="F279" s="56" t="s">
        <v>1017</v>
      </c>
      <c r="G279" s="90" t="s">
        <v>1018</v>
      </c>
      <c r="H279" s="91" t="s">
        <v>1066</v>
      </c>
      <c r="I279" s="91" t="s">
        <v>1067</v>
      </c>
      <c r="J279" s="55">
        <v>0.8</v>
      </c>
      <c r="K279" s="55">
        <v>1</v>
      </c>
      <c r="L279" s="64" t="s">
        <v>1068</v>
      </c>
      <c r="M279" s="47" t="s">
        <v>1069</v>
      </c>
      <c r="N279" s="48">
        <v>272</v>
      </c>
      <c r="O279" s="49" t="s">
        <v>1070</v>
      </c>
      <c r="P279" s="49" t="s">
        <v>1071</v>
      </c>
      <c r="Q279" s="50">
        <v>1</v>
      </c>
      <c r="R279" s="50">
        <v>1</v>
      </c>
      <c r="S279" s="50">
        <v>1</v>
      </c>
      <c r="T279" s="50">
        <v>1</v>
      </c>
      <c r="U279" s="50">
        <v>1</v>
      </c>
      <c r="V279" s="51">
        <v>1</v>
      </c>
      <c r="W279" s="50"/>
      <c r="X279" s="51"/>
      <c r="Y279" s="52"/>
      <c r="Z279" s="52"/>
      <c r="AA279" s="52"/>
      <c r="AB279" s="52"/>
      <c r="AC279" s="52"/>
      <c r="AD279" s="52"/>
      <c r="AE279" s="52"/>
      <c r="AF279" s="52"/>
      <c r="AG279" s="52"/>
      <c r="AH279" s="52"/>
      <c r="AI279" s="52"/>
      <c r="AJ279" s="118"/>
      <c r="AK279" s="118"/>
      <c r="AL279" s="118"/>
      <c r="AM279" s="118"/>
      <c r="AN279" s="118"/>
      <c r="AO279" s="52"/>
      <c r="AP279" s="52"/>
      <c r="AQ279" s="52"/>
      <c r="AR279" s="52"/>
      <c r="AS279" s="52"/>
      <c r="AT279" s="36"/>
      <c r="AU279" s="38">
        <f t="shared" si="4"/>
        <v>0</v>
      </c>
      <c r="AV279" s="77" t="s">
        <v>1025</v>
      </c>
      <c r="AY279" s="121"/>
    </row>
    <row r="280" spans="1:51" ht="27" customHeight="1" x14ac:dyDescent="0.25">
      <c r="A280" s="125">
        <v>2</v>
      </c>
      <c r="B280" s="126" t="s">
        <v>670</v>
      </c>
      <c r="C280" s="89" t="s">
        <v>1014</v>
      </c>
      <c r="D280" s="89" t="s">
        <v>1015</v>
      </c>
      <c r="E280" s="90" t="s">
        <v>1016</v>
      </c>
      <c r="F280" s="56" t="s">
        <v>1017</v>
      </c>
      <c r="G280" s="90" t="s">
        <v>1018</v>
      </c>
      <c r="H280" s="91" t="s">
        <v>1066</v>
      </c>
      <c r="I280" s="91" t="s">
        <v>1067</v>
      </c>
      <c r="J280" s="55"/>
      <c r="K280" s="55"/>
      <c r="L280" s="64" t="s">
        <v>1068</v>
      </c>
      <c r="M280" s="47"/>
      <c r="N280" s="48">
        <v>273</v>
      </c>
      <c r="O280" s="49" t="s">
        <v>1072</v>
      </c>
      <c r="P280" s="49" t="s">
        <v>1073</v>
      </c>
      <c r="Q280" s="50">
        <v>0</v>
      </c>
      <c r="R280" s="50">
        <v>1</v>
      </c>
      <c r="S280" s="50">
        <v>1</v>
      </c>
      <c r="T280" s="50">
        <v>1</v>
      </c>
      <c r="U280" s="50" t="s">
        <v>70</v>
      </c>
      <c r="V280" s="51" t="s">
        <v>70</v>
      </c>
      <c r="W280" s="50"/>
      <c r="X280" s="51"/>
      <c r="Y280" s="52"/>
      <c r="Z280" s="52"/>
      <c r="AA280" s="52"/>
      <c r="AB280" s="52"/>
      <c r="AC280" s="52"/>
      <c r="AD280" s="52"/>
      <c r="AE280" s="52"/>
      <c r="AF280" s="52"/>
      <c r="AG280" s="52"/>
      <c r="AH280" s="52"/>
      <c r="AI280" s="52"/>
      <c r="AJ280" s="118"/>
      <c r="AK280" s="118"/>
      <c r="AL280" s="118"/>
      <c r="AM280" s="118"/>
      <c r="AN280" s="118"/>
      <c r="AO280" s="52"/>
      <c r="AP280" s="52"/>
      <c r="AQ280" s="52"/>
      <c r="AR280" s="52"/>
      <c r="AS280" s="52"/>
      <c r="AT280" s="118"/>
      <c r="AU280" s="38">
        <f t="shared" si="4"/>
        <v>0</v>
      </c>
      <c r="AV280" s="77" t="s">
        <v>1025</v>
      </c>
      <c r="AW280" s="113"/>
      <c r="AY280" s="145"/>
    </row>
    <row r="281" spans="1:51" ht="27" customHeight="1" x14ac:dyDescent="0.25">
      <c r="A281" s="125">
        <v>3</v>
      </c>
      <c r="B281" s="146" t="s">
        <v>1074</v>
      </c>
      <c r="C281" s="89" t="s">
        <v>1075</v>
      </c>
      <c r="D281" s="89" t="s">
        <v>1076</v>
      </c>
      <c r="E281" s="90" t="s">
        <v>1077</v>
      </c>
      <c r="F281" s="56" t="s">
        <v>1078</v>
      </c>
      <c r="G281" s="90" t="s">
        <v>1079</v>
      </c>
      <c r="H281" s="91" t="s">
        <v>1080</v>
      </c>
      <c r="I281" s="91" t="s">
        <v>1081</v>
      </c>
      <c r="J281" s="55">
        <v>0.15</v>
      </c>
      <c r="K281" s="55">
        <v>0.3</v>
      </c>
      <c r="L281" s="56" t="s">
        <v>1082</v>
      </c>
      <c r="M281" s="47" t="s">
        <v>1083</v>
      </c>
      <c r="N281" s="48">
        <v>274</v>
      </c>
      <c r="O281" s="49" t="s">
        <v>1084</v>
      </c>
      <c r="P281" s="49" t="s">
        <v>1085</v>
      </c>
      <c r="Q281" s="50">
        <v>3</v>
      </c>
      <c r="R281" s="50">
        <v>3</v>
      </c>
      <c r="S281" s="50">
        <v>3</v>
      </c>
      <c r="T281" s="50">
        <v>3</v>
      </c>
      <c r="U281" s="50">
        <v>3</v>
      </c>
      <c r="V281" s="51">
        <v>3</v>
      </c>
      <c r="W281" s="50"/>
      <c r="X281" s="51"/>
      <c r="Y281" s="52"/>
      <c r="Z281" s="52"/>
      <c r="AA281" s="52"/>
      <c r="AB281" s="52"/>
      <c r="AC281" s="52"/>
      <c r="AD281" s="52"/>
      <c r="AE281" s="52"/>
      <c r="AF281" s="52"/>
      <c r="AG281" s="52"/>
      <c r="AH281" s="52"/>
      <c r="AI281" s="52"/>
      <c r="AJ281" s="118"/>
      <c r="AK281" s="118"/>
      <c r="AL281" s="118"/>
      <c r="AM281" s="118"/>
      <c r="AN281" s="118"/>
      <c r="AO281" s="54"/>
      <c r="AP281" s="52"/>
      <c r="AQ281" s="52"/>
      <c r="AR281" s="52"/>
      <c r="AS281" s="52"/>
      <c r="AT281" s="54"/>
      <c r="AU281" s="38">
        <f t="shared" si="4"/>
        <v>0</v>
      </c>
      <c r="AV281" s="77" t="s">
        <v>528</v>
      </c>
    </row>
    <row r="282" spans="1:51" ht="27" customHeight="1" x14ac:dyDescent="0.25">
      <c r="A282" s="125">
        <v>3</v>
      </c>
      <c r="B282" s="146" t="s">
        <v>1074</v>
      </c>
      <c r="C282" s="89" t="s">
        <v>1075</v>
      </c>
      <c r="D282" s="89" t="s">
        <v>1076</v>
      </c>
      <c r="E282" s="90" t="s">
        <v>1077</v>
      </c>
      <c r="F282" s="56" t="s">
        <v>1078</v>
      </c>
      <c r="G282" s="90" t="s">
        <v>1079</v>
      </c>
      <c r="H282" s="91" t="s">
        <v>1080</v>
      </c>
      <c r="I282" s="91" t="s">
        <v>1081</v>
      </c>
      <c r="J282" s="55"/>
      <c r="K282" s="55"/>
      <c r="L282" s="56" t="s">
        <v>1082</v>
      </c>
      <c r="M282" s="47"/>
      <c r="N282" s="48">
        <v>275</v>
      </c>
      <c r="O282" s="49" t="s">
        <v>1086</v>
      </c>
      <c r="P282" s="49" t="s">
        <v>1087</v>
      </c>
      <c r="Q282" s="50">
        <v>1</v>
      </c>
      <c r="R282" s="50">
        <v>1</v>
      </c>
      <c r="S282" s="50">
        <v>1</v>
      </c>
      <c r="T282" s="50">
        <v>1</v>
      </c>
      <c r="U282" s="50">
        <v>1</v>
      </c>
      <c r="V282" s="51">
        <v>1</v>
      </c>
      <c r="W282" s="50"/>
      <c r="X282" s="51"/>
      <c r="Y282" s="52"/>
      <c r="Z282" s="52"/>
      <c r="AA282" s="52"/>
      <c r="AB282" s="52"/>
      <c r="AC282" s="52"/>
      <c r="AD282" s="52"/>
      <c r="AE282" s="52"/>
      <c r="AF282" s="52"/>
      <c r="AG282" s="52"/>
      <c r="AH282" s="52"/>
      <c r="AI282" s="52"/>
      <c r="AJ282" s="118"/>
      <c r="AK282" s="118"/>
      <c r="AL282" s="118"/>
      <c r="AM282" s="118"/>
      <c r="AN282" s="118"/>
      <c r="AO282" s="52"/>
      <c r="AP282" s="52"/>
      <c r="AQ282" s="52"/>
      <c r="AR282" s="52"/>
      <c r="AS282" s="52"/>
      <c r="AT282" s="118"/>
      <c r="AU282" s="38">
        <f t="shared" si="4"/>
        <v>0</v>
      </c>
      <c r="AV282" s="77" t="s">
        <v>528</v>
      </c>
    </row>
    <row r="283" spans="1:51" ht="27" customHeight="1" x14ac:dyDescent="0.25">
      <c r="A283" s="125">
        <v>3</v>
      </c>
      <c r="B283" s="146" t="s">
        <v>1074</v>
      </c>
      <c r="C283" s="89" t="s">
        <v>1075</v>
      </c>
      <c r="D283" s="89" t="s">
        <v>1076</v>
      </c>
      <c r="E283" s="90" t="s">
        <v>1077</v>
      </c>
      <c r="F283" s="56" t="s">
        <v>1078</v>
      </c>
      <c r="G283" s="90" t="s">
        <v>1079</v>
      </c>
      <c r="H283" s="91" t="s">
        <v>1080</v>
      </c>
      <c r="I283" s="91" t="s">
        <v>1081</v>
      </c>
      <c r="J283" s="55"/>
      <c r="K283" s="55"/>
      <c r="L283" s="56" t="s">
        <v>1082</v>
      </c>
      <c r="M283" s="47"/>
      <c r="N283" s="48">
        <v>276</v>
      </c>
      <c r="O283" s="49" t="s">
        <v>1088</v>
      </c>
      <c r="P283" s="49" t="s">
        <v>1089</v>
      </c>
      <c r="Q283" s="50">
        <v>1</v>
      </c>
      <c r="R283" s="50">
        <v>1</v>
      </c>
      <c r="S283" s="50">
        <v>1</v>
      </c>
      <c r="T283" s="50">
        <v>1</v>
      </c>
      <c r="U283" s="50">
        <v>1</v>
      </c>
      <c r="V283" s="51">
        <v>1</v>
      </c>
      <c r="W283" s="50"/>
      <c r="X283" s="51"/>
      <c r="Y283" s="52"/>
      <c r="Z283" s="52"/>
      <c r="AA283" s="52"/>
      <c r="AB283" s="52"/>
      <c r="AC283" s="52"/>
      <c r="AD283" s="52"/>
      <c r="AE283" s="52"/>
      <c r="AF283" s="52"/>
      <c r="AG283" s="52"/>
      <c r="AH283" s="52"/>
      <c r="AI283" s="52"/>
      <c r="AJ283" s="118"/>
      <c r="AK283" s="118"/>
      <c r="AL283" s="118"/>
      <c r="AM283" s="118"/>
      <c r="AN283" s="118"/>
      <c r="AO283" s="52"/>
      <c r="AP283" s="52"/>
      <c r="AQ283" s="52"/>
      <c r="AR283" s="52"/>
      <c r="AS283" s="52"/>
      <c r="AT283" s="118"/>
      <c r="AU283" s="38">
        <f t="shared" si="4"/>
        <v>0</v>
      </c>
      <c r="AV283" s="77" t="s">
        <v>528</v>
      </c>
    </row>
    <row r="284" spans="1:51" ht="27" customHeight="1" x14ac:dyDescent="0.25">
      <c r="A284" s="125">
        <v>3</v>
      </c>
      <c r="B284" s="146" t="s">
        <v>1074</v>
      </c>
      <c r="C284" s="89" t="s">
        <v>1075</v>
      </c>
      <c r="D284" s="89" t="s">
        <v>1076</v>
      </c>
      <c r="E284" s="90" t="s">
        <v>1077</v>
      </c>
      <c r="F284" s="56" t="s">
        <v>1078</v>
      </c>
      <c r="G284" s="90" t="s">
        <v>1079</v>
      </c>
      <c r="H284" s="91" t="s">
        <v>1080</v>
      </c>
      <c r="I284" s="91" t="s">
        <v>1081</v>
      </c>
      <c r="J284" s="55"/>
      <c r="K284" s="55"/>
      <c r="L284" s="56" t="s">
        <v>1082</v>
      </c>
      <c r="M284" s="47"/>
      <c r="N284" s="48">
        <v>277</v>
      </c>
      <c r="O284" s="49" t="s">
        <v>1090</v>
      </c>
      <c r="P284" s="49" t="s">
        <v>1091</v>
      </c>
      <c r="Q284" s="50">
        <v>0</v>
      </c>
      <c r="R284" s="50">
        <v>1</v>
      </c>
      <c r="S284" s="50" t="s">
        <v>70</v>
      </c>
      <c r="T284" s="50">
        <v>1</v>
      </c>
      <c r="U284" s="50" t="s">
        <v>70</v>
      </c>
      <c r="V284" s="51" t="s">
        <v>70</v>
      </c>
      <c r="W284" s="50"/>
      <c r="X284" s="51"/>
      <c r="Y284" s="52"/>
      <c r="Z284" s="52"/>
      <c r="AA284" s="52"/>
      <c r="AB284" s="52"/>
      <c r="AC284" s="52"/>
      <c r="AD284" s="52"/>
      <c r="AE284" s="52"/>
      <c r="AF284" s="52"/>
      <c r="AG284" s="52"/>
      <c r="AH284" s="52"/>
      <c r="AI284" s="52"/>
      <c r="AJ284" s="118"/>
      <c r="AK284" s="118"/>
      <c r="AL284" s="118"/>
      <c r="AM284" s="118"/>
      <c r="AN284" s="118"/>
      <c r="AO284" s="52"/>
      <c r="AP284" s="52"/>
      <c r="AQ284" s="52"/>
      <c r="AR284" s="52"/>
      <c r="AS284" s="52"/>
      <c r="AT284" s="118"/>
      <c r="AU284" s="38">
        <f t="shared" si="4"/>
        <v>0</v>
      </c>
      <c r="AV284" s="77" t="s">
        <v>528</v>
      </c>
    </row>
    <row r="285" spans="1:51" ht="27" customHeight="1" x14ac:dyDescent="0.25">
      <c r="A285" s="125">
        <v>3</v>
      </c>
      <c r="B285" s="146" t="s">
        <v>1074</v>
      </c>
      <c r="C285" s="89" t="s">
        <v>1075</v>
      </c>
      <c r="D285" s="89" t="s">
        <v>1076</v>
      </c>
      <c r="E285" s="90" t="s">
        <v>1077</v>
      </c>
      <c r="F285" s="56" t="s">
        <v>1078</v>
      </c>
      <c r="G285" s="90" t="s">
        <v>1079</v>
      </c>
      <c r="H285" s="91" t="s">
        <v>1080</v>
      </c>
      <c r="I285" s="91" t="s">
        <v>1081</v>
      </c>
      <c r="J285" s="55"/>
      <c r="K285" s="55"/>
      <c r="L285" s="56" t="s">
        <v>1082</v>
      </c>
      <c r="M285" s="47"/>
      <c r="N285" s="48">
        <v>278</v>
      </c>
      <c r="O285" s="49" t="s">
        <v>1092</v>
      </c>
      <c r="P285" s="49" t="s">
        <v>1093</v>
      </c>
      <c r="Q285" s="50">
        <v>0</v>
      </c>
      <c r="R285" s="50">
        <v>1</v>
      </c>
      <c r="S285" s="50" t="s">
        <v>70</v>
      </c>
      <c r="T285" s="50">
        <v>1</v>
      </c>
      <c r="U285" s="50" t="s">
        <v>70</v>
      </c>
      <c r="V285" s="51" t="s">
        <v>70</v>
      </c>
      <c r="W285" s="50"/>
      <c r="X285" s="51"/>
      <c r="Y285" s="52"/>
      <c r="Z285" s="52"/>
      <c r="AA285" s="52"/>
      <c r="AB285" s="52"/>
      <c r="AC285" s="52"/>
      <c r="AD285" s="52"/>
      <c r="AE285" s="52"/>
      <c r="AF285" s="52"/>
      <c r="AG285" s="52"/>
      <c r="AH285" s="52"/>
      <c r="AI285" s="52"/>
      <c r="AJ285" s="118"/>
      <c r="AK285" s="118"/>
      <c r="AL285" s="118"/>
      <c r="AM285" s="118"/>
      <c r="AN285" s="118"/>
      <c r="AO285" s="52"/>
      <c r="AP285" s="52"/>
      <c r="AQ285" s="52"/>
      <c r="AR285" s="52"/>
      <c r="AS285" s="52"/>
      <c r="AT285" s="118"/>
      <c r="AU285" s="38">
        <f t="shared" si="4"/>
        <v>0</v>
      </c>
      <c r="AV285" s="77" t="s">
        <v>528</v>
      </c>
    </row>
    <row r="286" spans="1:51" ht="27" customHeight="1" x14ac:dyDescent="0.25">
      <c r="A286" s="125">
        <v>3</v>
      </c>
      <c r="B286" s="146" t="s">
        <v>1074</v>
      </c>
      <c r="C286" s="89" t="s">
        <v>1075</v>
      </c>
      <c r="D286" s="89" t="s">
        <v>1076</v>
      </c>
      <c r="E286" s="90" t="s">
        <v>1077</v>
      </c>
      <c r="F286" s="56" t="s">
        <v>1078</v>
      </c>
      <c r="G286" s="90" t="s">
        <v>1079</v>
      </c>
      <c r="H286" s="91" t="s">
        <v>1080</v>
      </c>
      <c r="I286" s="91" t="s">
        <v>1081</v>
      </c>
      <c r="J286" s="55"/>
      <c r="K286" s="55"/>
      <c r="L286" s="56" t="s">
        <v>1082</v>
      </c>
      <c r="M286" s="47"/>
      <c r="N286" s="48">
        <v>279</v>
      </c>
      <c r="O286" s="49" t="s">
        <v>1094</v>
      </c>
      <c r="P286" s="49" t="s">
        <v>1095</v>
      </c>
      <c r="Q286" s="50">
        <v>1</v>
      </c>
      <c r="R286" s="50">
        <v>1</v>
      </c>
      <c r="S286" s="50" t="s">
        <v>70</v>
      </c>
      <c r="T286" s="50">
        <v>1</v>
      </c>
      <c r="U286" s="50">
        <v>1</v>
      </c>
      <c r="V286" s="51">
        <v>1</v>
      </c>
      <c r="W286" s="50"/>
      <c r="X286" s="51"/>
      <c r="Y286" s="52"/>
      <c r="Z286" s="52"/>
      <c r="AA286" s="52"/>
      <c r="AB286" s="52"/>
      <c r="AC286" s="52"/>
      <c r="AD286" s="52"/>
      <c r="AE286" s="52"/>
      <c r="AF286" s="52"/>
      <c r="AG286" s="52"/>
      <c r="AH286" s="52"/>
      <c r="AI286" s="52"/>
      <c r="AJ286" s="118"/>
      <c r="AK286" s="118"/>
      <c r="AL286" s="118"/>
      <c r="AM286" s="118"/>
      <c r="AN286" s="118"/>
      <c r="AO286" s="52"/>
      <c r="AP286" s="52"/>
      <c r="AQ286" s="52"/>
      <c r="AR286" s="52"/>
      <c r="AS286" s="52"/>
      <c r="AT286" s="118"/>
      <c r="AU286" s="38">
        <f t="shared" si="4"/>
        <v>0</v>
      </c>
      <c r="AV286" s="77" t="s">
        <v>528</v>
      </c>
    </row>
    <row r="287" spans="1:51" ht="27" customHeight="1" x14ac:dyDescent="0.25">
      <c r="A287" s="125">
        <v>3</v>
      </c>
      <c r="B287" s="146" t="s">
        <v>1074</v>
      </c>
      <c r="C287" s="89" t="s">
        <v>1075</v>
      </c>
      <c r="D287" s="89" t="s">
        <v>1076</v>
      </c>
      <c r="E287" s="90" t="s">
        <v>1077</v>
      </c>
      <c r="F287" s="56" t="s">
        <v>1078</v>
      </c>
      <c r="G287" s="90" t="s">
        <v>1079</v>
      </c>
      <c r="H287" s="91" t="s">
        <v>1080</v>
      </c>
      <c r="I287" s="91" t="s">
        <v>1081</v>
      </c>
      <c r="J287" s="55"/>
      <c r="K287" s="55"/>
      <c r="L287" s="56" t="s">
        <v>1082</v>
      </c>
      <c r="M287" s="47"/>
      <c r="N287" s="48">
        <v>280</v>
      </c>
      <c r="O287" s="49" t="s">
        <v>1096</v>
      </c>
      <c r="P287" s="49" t="s">
        <v>1097</v>
      </c>
      <c r="Q287" s="50">
        <v>10</v>
      </c>
      <c r="R287" s="50">
        <v>20</v>
      </c>
      <c r="S287" s="50">
        <v>5</v>
      </c>
      <c r="T287" s="50">
        <v>5</v>
      </c>
      <c r="U287" s="50" t="s">
        <v>70</v>
      </c>
      <c r="V287" s="51" t="s">
        <v>70</v>
      </c>
      <c r="W287" s="50"/>
      <c r="X287" s="51"/>
      <c r="Y287" s="52"/>
      <c r="Z287" s="52"/>
      <c r="AA287" s="52"/>
      <c r="AB287" s="52"/>
      <c r="AC287" s="52"/>
      <c r="AD287" s="52"/>
      <c r="AE287" s="52"/>
      <c r="AF287" s="52"/>
      <c r="AG287" s="52"/>
      <c r="AH287" s="52"/>
      <c r="AI287" s="52"/>
      <c r="AJ287" s="118"/>
      <c r="AK287" s="118"/>
      <c r="AL287" s="118"/>
      <c r="AM287" s="118"/>
      <c r="AN287" s="118"/>
      <c r="AO287" s="52"/>
      <c r="AP287" s="52"/>
      <c r="AQ287" s="52"/>
      <c r="AR287" s="52"/>
      <c r="AS287" s="52"/>
      <c r="AT287" s="118"/>
      <c r="AU287" s="38">
        <f t="shared" si="4"/>
        <v>0</v>
      </c>
      <c r="AV287" s="77" t="s">
        <v>528</v>
      </c>
    </row>
    <row r="288" spans="1:51" ht="27" customHeight="1" x14ac:dyDescent="0.25">
      <c r="A288" s="125">
        <v>3</v>
      </c>
      <c r="B288" s="146" t="s">
        <v>1074</v>
      </c>
      <c r="C288" s="89" t="s">
        <v>1075</v>
      </c>
      <c r="D288" s="89" t="s">
        <v>1076</v>
      </c>
      <c r="E288" s="90" t="s">
        <v>1077</v>
      </c>
      <c r="F288" s="56" t="s">
        <v>1078</v>
      </c>
      <c r="G288" s="90" t="s">
        <v>1079</v>
      </c>
      <c r="H288" s="91" t="s">
        <v>1080</v>
      </c>
      <c r="I288" s="91" t="s">
        <v>1081</v>
      </c>
      <c r="J288" s="55"/>
      <c r="K288" s="55"/>
      <c r="L288" s="56" t="s">
        <v>1082</v>
      </c>
      <c r="M288" s="47"/>
      <c r="N288" s="48">
        <v>281</v>
      </c>
      <c r="O288" s="49" t="s">
        <v>1098</v>
      </c>
      <c r="P288" s="49" t="s">
        <v>1099</v>
      </c>
      <c r="Q288" s="50">
        <v>3</v>
      </c>
      <c r="R288" s="50">
        <v>3</v>
      </c>
      <c r="S288" s="50">
        <v>3</v>
      </c>
      <c r="T288" s="50">
        <v>3</v>
      </c>
      <c r="U288" s="50">
        <v>3</v>
      </c>
      <c r="V288" s="51">
        <v>3</v>
      </c>
      <c r="W288" s="50"/>
      <c r="X288" s="51"/>
      <c r="Y288" s="52"/>
      <c r="Z288" s="52"/>
      <c r="AA288" s="52"/>
      <c r="AB288" s="52"/>
      <c r="AC288" s="52"/>
      <c r="AD288" s="52"/>
      <c r="AE288" s="52"/>
      <c r="AF288" s="52"/>
      <c r="AG288" s="52"/>
      <c r="AH288" s="52"/>
      <c r="AI288" s="52"/>
      <c r="AJ288" s="118"/>
      <c r="AK288" s="118"/>
      <c r="AL288" s="118"/>
      <c r="AM288" s="118"/>
      <c r="AN288" s="118"/>
      <c r="AO288" s="52"/>
      <c r="AP288" s="52"/>
      <c r="AQ288" s="52"/>
      <c r="AR288" s="52"/>
      <c r="AS288" s="52"/>
      <c r="AT288" s="118"/>
      <c r="AU288" s="38">
        <f t="shared" si="4"/>
        <v>0</v>
      </c>
      <c r="AV288" s="77" t="s">
        <v>528</v>
      </c>
    </row>
    <row r="289" spans="1:49" ht="27" customHeight="1" x14ac:dyDescent="0.25">
      <c r="A289" s="125">
        <v>3</v>
      </c>
      <c r="B289" s="146" t="s">
        <v>1074</v>
      </c>
      <c r="C289" s="89" t="s">
        <v>1075</v>
      </c>
      <c r="D289" s="89" t="s">
        <v>1076</v>
      </c>
      <c r="E289" s="90" t="s">
        <v>1077</v>
      </c>
      <c r="F289" s="56" t="s">
        <v>1078</v>
      </c>
      <c r="G289" s="90" t="s">
        <v>1079</v>
      </c>
      <c r="H289" s="91" t="s">
        <v>1080</v>
      </c>
      <c r="I289" s="91" t="s">
        <v>1081</v>
      </c>
      <c r="J289" s="55"/>
      <c r="K289" s="55"/>
      <c r="L289" s="56" t="s">
        <v>1100</v>
      </c>
      <c r="M289" s="47" t="s">
        <v>1101</v>
      </c>
      <c r="N289" s="48">
        <v>282</v>
      </c>
      <c r="O289" s="49" t="s">
        <v>1102</v>
      </c>
      <c r="P289" s="49" t="s">
        <v>1103</v>
      </c>
      <c r="Q289" s="50">
        <v>0</v>
      </c>
      <c r="R289" s="50">
        <v>1</v>
      </c>
      <c r="S289" s="50">
        <v>1</v>
      </c>
      <c r="T289" s="50">
        <v>1</v>
      </c>
      <c r="U289" s="50">
        <v>1</v>
      </c>
      <c r="V289" s="51">
        <v>1</v>
      </c>
      <c r="W289" s="50"/>
      <c r="X289" s="51"/>
      <c r="Y289" s="52"/>
      <c r="Z289" s="52"/>
      <c r="AA289" s="52"/>
      <c r="AB289" s="52"/>
      <c r="AC289" s="52"/>
      <c r="AD289" s="52"/>
      <c r="AE289" s="52"/>
      <c r="AF289" s="52"/>
      <c r="AG289" s="52"/>
      <c r="AH289" s="52"/>
      <c r="AI289" s="52"/>
      <c r="AJ289" s="118"/>
      <c r="AK289" s="118"/>
      <c r="AL289" s="118"/>
      <c r="AM289" s="118"/>
      <c r="AN289" s="118"/>
      <c r="AO289" s="52"/>
      <c r="AP289" s="52"/>
      <c r="AQ289" s="52"/>
      <c r="AR289" s="52"/>
      <c r="AS289" s="52"/>
      <c r="AT289" s="118"/>
      <c r="AU289" s="38">
        <f t="shared" si="4"/>
        <v>0</v>
      </c>
      <c r="AV289" s="77" t="s">
        <v>528</v>
      </c>
    </row>
    <row r="290" spans="1:49" ht="27" customHeight="1" x14ac:dyDescent="0.25">
      <c r="A290" s="125">
        <v>3</v>
      </c>
      <c r="B290" s="146" t="s">
        <v>1074</v>
      </c>
      <c r="C290" s="89" t="s">
        <v>1075</v>
      </c>
      <c r="D290" s="89" t="s">
        <v>1076</v>
      </c>
      <c r="E290" s="90" t="s">
        <v>1077</v>
      </c>
      <c r="F290" s="56" t="s">
        <v>1078</v>
      </c>
      <c r="G290" s="90" t="s">
        <v>1079</v>
      </c>
      <c r="H290" s="91" t="s">
        <v>1080</v>
      </c>
      <c r="I290" s="91" t="s">
        <v>1081</v>
      </c>
      <c r="J290" s="55"/>
      <c r="K290" s="55"/>
      <c r="L290" s="56" t="s">
        <v>1100</v>
      </c>
      <c r="M290" s="47"/>
      <c r="N290" s="48">
        <v>283</v>
      </c>
      <c r="O290" s="49" t="s">
        <v>1104</v>
      </c>
      <c r="P290" s="49" t="s">
        <v>1105</v>
      </c>
      <c r="Q290" s="50">
        <v>0</v>
      </c>
      <c r="R290" s="50">
        <v>1</v>
      </c>
      <c r="S290" s="50">
        <v>1</v>
      </c>
      <c r="T290" s="50">
        <v>1</v>
      </c>
      <c r="U290" s="50">
        <v>1</v>
      </c>
      <c r="V290" s="51">
        <v>1</v>
      </c>
      <c r="W290" s="50"/>
      <c r="X290" s="51"/>
      <c r="Y290" s="52"/>
      <c r="Z290" s="52"/>
      <c r="AA290" s="52"/>
      <c r="AB290" s="52"/>
      <c r="AC290" s="52"/>
      <c r="AD290" s="52"/>
      <c r="AE290" s="52"/>
      <c r="AF290" s="52"/>
      <c r="AG290" s="52"/>
      <c r="AH290" s="52"/>
      <c r="AI290" s="52"/>
      <c r="AJ290" s="118"/>
      <c r="AK290" s="118"/>
      <c r="AL290" s="118"/>
      <c r="AM290" s="118"/>
      <c r="AN290" s="118"/>
      <c r="AO290" s="52"/>
      <c r="AP290" s="52"/>
      <c r="AQ290" s="52"/>
      <c r="AR290" s="52"/>
      <c r="AS290" s="52"/>
      <c r="AT290" s="53"/>
      <c r="AU290" s="38">
        <f t="shared" si="4"/>
        <v>0</v>
      </c>
      <c r="AV290" s="77" t="s">
        <v>528</v>
      </c>
    </row>
    <row r="291" spans="1:49" ht="27" customHeight="1" x14ac:dyDescent="0.25">
      <c r="A291" s="125">
        <v>3</v>
      </c>
      <c r="B291" s="146" t="s">
        <v>1074</v>
      </c>
      <c r="C291" s="89" t="s">
        <v>1075</v>
      </c>
      <c r="D291" s="89" t="s">
        <v>1076</v>
      </c>
      <c r="E291" s="90" t="s">
        <v>1077</v>
      </c>
      <c r="F291" s="56" t="s">
        <v>1078</v>
      </c>
      <c r="G291" s="90" t="s">
        <v>1079</v>
      </c>
      <c r="H291" s="91" t="s">
        <v>1080</v>
      </c>
      <c r="I291" s="91" t="s">
        <v>1081</v>
      </c>
      <c r="J291" s="55"/>
      <c r="K291" s="55"/>
      <c r="L291" s="56" t="s">
        <v>1100</v>
      </c>
      <c r="M291" s="47"/>
      <c r="N291" s="48">
        <v>284</v>
      </c>
      <c r="O291" s="49" t="s">
        <v>1106</v>
      </c>
      <c r="P291" s="49" t="s">
        <v>1107</v>
      </c>
      <c r="Q291" s="50">
        <v>0</v>
      </c>
      <c r="R291" s="50">
        <v>1</v>
      </c>
      <c r="S291" s="50">
        <v>1</v>
      </c>
      <c r="T291" s="50">
        <v>1</v>
      </c>
      <c r="U291" s="50">
        <v>1</v>
      </c>
      <c r="V291" s="51">
        <v>1</v>
      </c>
      <c r="W291" s="50"/>
      <c r="X291" s="51"/>
      <c r="Y291" s="52"/>
      <c r="Z291" s="52"/>
      <c r="AA291" s="52"/>
      <c r="AB291" s="52"/>
      <c r="AC291" s="52"/>
      <c r="AD291" s="52"/>
      <c r="AE291" s="52"/>
      <c r="AF291" s="52"/>
      <c r="AG291" s="52"/>
      <c r="AH291" s="52"/>
      <c r="AI291" s="52"/>
      <c r="AJ291" s="118"/>
      <c r="AK291" s="118"/>
      <c r="AL291" s="118"/>
      <c r="AM291" s="118"/>
      <c r="AN291" s="118"/>
      <c r="AO291" s="52"/>
      <c r="AP291" s="52"/>
      <c r="AQ291" s="52"/>
      <c r="AR291" s="52"/>
      <c r="AS291" s="52"/>
      <c r="AT291" s="118"/>
      <c r="AU291" s="38">
        <f t="shared" si="4"/>
        <v>0</v>
      </c>
      <c r="AV291" s="77" t="s">
        <v>528</v>
      </c>
    </row>
    <row r="292" spans="1:49" ht="27" customHeight="1" x14ac:dyDescent="0.25">
      <c r="A292" s="125">
        <v>3</v>
      </c>
      <c r="B292" s="146" t="s">
        <v>1074</v>
      </c>
      <c r="C292" s="89" t="s">
        <v>1075</v>
      </c>
      <c r="D292" s="89" t="s">
        <v>1076</v>
      </c>
      <c r="E292" s="90" t="s">
        <v>1077</v>
      </c>
      <c r="F292" s="56" t="s">
        <v>1078</v>
      </c>
      <c r="G292" s="90" t="s">
        <v>1079</v>
      </c>
      <c r="H292" s="91" t="s">
        <v>1080</v>
      </c>
      <c r="I292" s="91" t="s">
        <v>1081</v>
      </c>
      <c r="J292" s="55"/>
      <c r="K292" s="55"/>
      <c r="L292" s="56" t="s">
        <v>1108</v>
      </c>
      <c r="M292" s="47" t="s">
        <v>1109</v>
      </c>
      <c r="N292" s="48">
        <v>285</v>
      </c>
      <c r="O292" s="49" t="s">
        <v>1110</v>
      </c>
      <c r="P292" s="49" t="s">
        <v>1111</v>
      </c>
      <c r="Q292" s="50">
        <v>0</v>
      </c>
      <c r="R292" s="50">
        <v>4</v>
      </c>
      <c r="S292" s="50">
        <v>4</v>
      </c>
      <c r="T292" s="50">
        <v>4</v>
      </c>
      <c r="U292" s="50">
        <v>4</v>
      </c>
      <c r="V292" s="51">
        <v>4</v>
      </c>
      <c r="W292" s="50"/>
      <c r="X292" s="51"/>
      <c r="Y292" s="52"/>
      <c r="Z292" s="52"/>
      <c r="AA292" s="52"/>
      <c r="AB292" s="52"/>
      <c r="AC292" s="52"/>
      <c r="AD292" s="52"/>
      <c r="AE292" s="52"/>
      <c r="AF292" s="52"/>
      <c r="AG292" s="52"/>
      <c r="AH292" s="52"/>
      <c r="AI292" s="52"/>
      <c r="AJ292" s="118"/>
      <c r="AK292" s="118"/>
      <c r="AL292" s="118"/>
      <c r="AM292" s="118"/>
      <c r="AN292" s="118"/>
      <c r="AO292" s="52"/>
      <c r="AP292" s="52"/>
      <c r="AQ292" s="52"/>
      <c r="AR292" s="52"/>
      <c r="AS292" s="52"/>
      <c r="AT292" s="118"/>
      <c r="AU292" s="38">
        <f t="shared" si="4"/>
        <v>0</v>
      </c>
      <c r="AV292" s="77" t="s">
        <v>528</v>
      </c>
    </row>
    <row r="293" spans="1:49" ht="27" customHeight="1" x14ac:dyDescent="0.25">
      <c r="A293" s="125">
        <v>3</v>
      </c>
      <c r="B293" s="146" t="s">
        <v>1074</v>
      </c>
      <c r="C293" s="89" t="s">
        <v>1075</v>
      </c>
      <c r="D293" s="89" t="s">
        <v>1076</v>
      </c>
      <c r="E293" s="90" t="s">
        <v>1077</v>
      </c>
      <c r="F293" s="56" t="s">
        <v>1078</v>
      </c>
      <c r="G293" s="90" t="s">
        <v>1079</v>
      </c>
      <c r="H293" s="91" t="s">
        <v>1080</v>
      </c>
      <c r="I293" s="91" t="s">
        <v>1081</v>
      </c>
      <c r="J293" s="55"/>
      <c r="K293" s="55"/>
      <c r="L293" s="56" t="s">
        <v>1108</v>
      </c>
      <c r="M293" s="47"/>
      <c r="N293" s="48">
        <v>286</v>
      </c>
      <c r="O293" s="49" t="s">
        <v>1112</v>
      </c>
      <c r="P293" s="49" t="s">
        <v>1113</v>
      </c>
      <c r="Q293" s="50">
        <v>4</v>
      </c>
      <c r="R293" s="50">
        <v>8</v>
      </c>
      <c r="S293" s="50">
        <v>2</v>
      </c>
      <c r="T293" s="50">
        <v>2</v>
      </c>
      <c r="U293" s="50">
        <v>2</v>
      </c>
      <c r="V293" s="51">
        <v>2</v>
      </c>
      <c r="W293" s="50"/>
      <c r="X293" s="51"/>
      <c r="Y293" s="52"/>
      <c r="Z293" s="52"/>
      <c r="AA293" s="52"/>
      <c r="AB293" s="52"/>
      <c r="AC293" s="52"/>
      <c r="AD293" s="52"/>
      <c r="AE293" s="52"/>
      <c r="AF293" s="52"/>
      <c r="AG293" s="52"/>
      <c r="AH293" s="52"/>
      <c r="AI293" s="52"/>
      <c r="AJ293" s="118"/>
      <c r="AK293" s="118"/>
      <c r="AL293" s="118"/>
      <c r="AM293" s="118"/>
      <c r="AN293" s="118"/>
      <c r="AO293" s="52"/>
      <c r="AP293" s="52"/>
      <c r="AQ293" s="52"/>
      <c r="AR293" s="52"/>
      <c r="AS293" s="52"/>
      <c r="AT293" s="118"/>
      <c r="AU293" s="38">
        <f t="shared" si="4"/>
        <v>0</v>
      </c>
      <c r="AV293" s="77" t="s">
        <v>528</v>
      </c>
    </row>
    <row r="294" spans="1:49" ht="27" customHeight="1" x14ac:dyDescent="0.25">
      <c r="A294" s="125">
        <v>3</v>
      </c>
      <c r="B294" s="146" t="s">
        <v>1074</v>
      </c>
      <c r="C294" s="89" t="s">
        <v>1075</v>
      </c>
      <c r="D294" s="89" t="s">
        <v>1076</v>
      </c>
      <c r="E294" s="90" t="s">
        <v>1077</v>
      </c>
      <c r="F294" s="56" t="s">
        <v>1078</v>
      </c>
      <c r="G294" s="90" t="s">
        <v>1079</v>
      </c>
      <c r="H294" s="91" t="s">
        <v>1080</v>
      </c>
      <c r="I294" s="91" t="s">
        <v>1081</v>
      </c>
      <c r="J294" s="55"/>
      <c r="K294" s="55"/>
      <c r="L294" s="56" t="s">
        <v>1108</v>
      </c>
      <c r="M294" s="47"/>
      <c r="N294" s="48">
        <v>287</v>
      </c>
      <c r="O294" s="49" t="s">
        <v>1114</v>
      </c>
      <c r="P294" s="49" t="s">
        <v>1115</v>
      </c>
      <c r="Q294" s="50">
        <v>2</v>
      </c>
      <c r="R294" s="50">
        <v>4</v>
      </c>
      <c r="S294" s="50" t="s">
        <v>70</v>
      </c>
      <c r="T294" s="50">
        <v>1</v>
      </c>
      <c r="U294" s="50">
        <v>1</v>
      </c>
      <c r="V294" s="51">
        <v>1</v>
      </c>
      <c r="W294" s="50"/>
      <c r="X294" s="51"/>
      <c r="Y294" s="52"/>
      <c r="Z294" s="52"/>
      <c r="AA294" s="52"/>
      <c r="AB294" s="52"/>
      <c r="AC294" s="52"/>
      <c r="AD294" s="52"/>
      <c r="AE294" s="52"/>
      <c r="AF294" s="52"/>
      <c r="AG294" s="52"/>
      <c r="AH294" s="52"/>
      <c r="AI294" s="52"/>
      <c r="AJ294" s="118"/>
      <c r="AK294" s="118"/>
      <c r="AL294" s="118"/>
      <c r="AM294" s="118"/>
      <c r="AN294" s="118"/>
      <c r="AO294" s="52"/>
      <c r="AP294" s="52"/>
      <c r="AQ294" s="52"/>
      <c r="AR294" s="52"/>
      <c r="AS294" s="52"/>
      <c r="AT294" s="118"/>
      <c r="AU294" s="38">
        <f t="shared" si="4"/>
        <v>0</v>
      </c>
      <c r="AV294" s="77" t="s">
        <v>528</v>
      </c>
      <c r="AW294" s="61"/>
    </row>
    <row r="295" spans="1:49" ht="27" customHeight="1" x14ac:dyDescent="0.25">
      <c r="A295" s="125">
        <v>3</v>
      </c>
      <c r="B295" s="146" t="s">
        <v>1074</v>
      </c>
      <c r="C295" s="89" t="s">
        <v>1075</v>
      </c>
      <c r="D295" s="89" t="s">
        <v>1076</v>
      </c>
      <c r="E295" s="90" t="s">
        <v>1077</v>
      </c>
      <c r="F295" s="56" t="s">
        <v>1078</v>
      </c>
      <c r="G295" s="90" t="s">
        <v>1079</v>
      </c>
      <c r="H295" s="91" t="s">
        <v>1080</v>
      </c>
      <c r="I295" s="91" t="s">
        <v>1081</v>
      </c>
      <c r="J295" s="55"/>
      <c r="K295" s="55"/>
      <c r="L295" s="56" t="s">
        <v>1108</v>
      </c>
      <c r="M295" s="47"/>
      <c r="N295" s="48">
        <v>288</v>
      </c>
      <c r="O295" s="49" t="s">
        <v>1116</v>
      </c>
      <c r="P295" s="49" t="s">
        <v>1117</v>
      </c>
      <c r="Q295" s="50">
        <v>0</v>
      </c>
      <c r="R295" s="50">
        <v>4</v>
      </c>
      <c r="S295" s="50">
        <v>1</v>
      </c>
      <c r="T295" s="50">
        <v>1</v>
      </c>
      <c r="U295" s="50">
        <v>1</v>
      </c>
      <c r="V295" s="51">
        <v>1</v>
      </c>
      <c r="W295" s="50"/>
      <c r="X295" s="51"/>
      <c r="Y295" s="52"/>
      <c r="Z295" s="52"/>
      <c r="AA295" s="52"/>
      <c r="AB295" s="52"/>
      <c r="AC295" s="52"/>
      <c r="AD295" s="52"/>
      <c r="AE295" s="52"/>
      <c r="AF295" s="52"/>
      <c r="AG295" s="52"/>
      <c r="AH295" s="52"/>
      <c r="AI295" s="52"/>
      <c r="AJ295" s="118"/>
      <c r="AK295" s="118"/>
      <c r="AL295" s="118"/>
      <c r="AM295" s="118"/>
      <c r="AN295" s="118"/>
      <c r="AO295" s="52"/>
      <c r="AP295" s="52"/>
      <c r="AQ295" s="52"/>
      <c r="AR295" s="52"/>
      <c r="AS295" s="52"/>
      <c r="AT295" s="118"/>
      <c r="AU295" s="38">
        <f t="shared" si="4"/>
        <v>0</v>
      </c>
      <c r="AV295" s="77" t="s">
        <v>528</v>
      </c>
      <c r="AW295" s="113"/>
    </row>
    <row r="296" spans="1:49" ht="27" customHeight="1" x14ac:dyDescent="0.25">
      <c r="A296" s="125">
        <v>3</v>
      </c>
      <c r="B296" s="146" t="s">
        <v>1074</v>
      </c>
      <c r="C296" s="89" t="s">
        <v>1118</v>
      </c>
      <c r="D296" s="89" t="s">
        <v>1119</v>
      </c>
      <c r="E296" s="90" t="s">
        <v>1120</v>
      </c>
      <c r="F296" s="56" t="s">
        <v>1121</v>
      </c>
      <c r="G296" s="90" t="s">
        <v>1122</v>
      </c>
      <c r="H296" s="147" t="s">
        <v>1123</v>
      </c>
      <c r="I296" s="147" t="s">
        <v>1124</v>
      </c>
      <c r="J296" s="148">
        <v>0.4</v>
      </c>
      <c r="K296" s="148">
        <v>0.8</v>
      </c>
      <c r="L296" s="56" t="s">
        <v>1125</v>
      </c>
      <c r="M296" s="47" t="s">
        <v>1126</v>
      </c>
      <c r="N296" s="48">
        <v>289</v>
      </c>
      <c r="O296" s="49" t="s">
        <v>1127</v>
      </c>
      <c r="P296" s="49" t="s">
        <v>1128</v>
      </c>
      <c r="Q296" s="50">
        <v>0</v>
      </c>
      <c r="R296" s="50">
        <v>1</v>
      </c>
      <c r="S296" s="50" t="s">
        <v>70</v>
      </c>
      <c r="T296" s="50">
        <v>1</v>
      </c>
      <c r="U296" s="50">
        <v>1</v>
      </c>
      <c r="V296" s="51">
        <v>1</v>
      </c>
      <c r="W296" s="50"/>
      <c r="X296" s="51"/>
      <c r="Y296" s="52"/>
      <c r="Z296" s="52"/>
      <c r="AA296" s="52"/>
      <c r="AB296" s="52"/>
      <c r="AC296" s="52"/>
      <c r="AD296" s="52"/>
      <c r="AE296" s="52"/>
      <c r="AF296" s="52"/>
      <c r="AG296" s="52"/>
      <c r="AH296" s="52"/>
      <c r="AI296" s="52"/>
      <c r="AJ296" s="118"/>
      <c r="AK296" s="118"/>
      <c r="AL296" s="118"/>
      <c r="AM296" s="118"/>
      <c r="AN296" s="118"/>
      <c r="AO296" s="52"/>
      <c r="AP296" s="52"/>
      <c r="AQ296" s="52"/>
      <c r="AR296" s="52"/>
      <c r="AS296" s="52"/>
      <c r="AT296" s="118"/>
      <c r="AU296" s="38">
        <f t="shared" si="4"/>
        <v>0</v>
      </c>
      <c r="AV296" s="77" t="s">
        <v>528</v>
      </c>
    </row>
    <row r="297" spans="1:49" ht="27" customHeight="1" x14ac:dyDescent="0.25">
      <c r="A297" s="125">
        <v>3</v>
      </c>
      <c r="B297" s="146" t="s">
        <v>1074</v>
      </c>
      <c r="C297" s="89" t="s">
        <v>1118</v>
      </c>
      <c r="D297" s="89" t="s">
        <v>1119</v>
      </c>
      <c r="E297" s="90" t="s">
        <v>1120</v>
      </c>
      <c r="F297" s="56" t="s">
        <v>1121</v>
      </c>
      <c r="G297" s="90" t="s">
        <v>1122</v>
      </c>
      <c r="H297" s="147" t="s">
        <v>1123</v>
      </c>
      <c r="I297" s="147" t="s">
        <v>1124</v>
      </c>
      <c r="J297" s="149"/>
      <c r="K297" s="149"/>
      <c r="L297" s="56" t="s">
        <v>1125</v>
      </c>
      <c r="M297" s="47"/>
      <c r="N297" s="48">
        <v>290</v>
      </c>
      <c r="O297" s="49" t="s">
        <v>1129</v>
      </c>
      <c r="P297" s="49" t="s">
        <v>1130</v>
      </c>
      <c r="Q297" s="50">
        <v>2200</v>
      </c>
      <c r="R297" s="50">
        <v>2200</v>
      </c>
      <c r="S297" s="50" t="s">
        <v>70</v>
      </c>
      <c r="T297" s="50">
        <v>2200</v>
      </c>
      <c r="U297" s="50">
        <v>2200</v>
      </c>
      <c r="V297" s="51">
        <v>2200</v>
      </c>
      <c r="W297" s="50"/>
      <c r="X297" s="51"/>
      <c r="Y297" s="52"/>
      <c r="Z297" s="52"/>
      <c r="AA297" s="52"/>
      <c r="AB297" s="52"/>
      <c r="AC297" s="52"/>
      <c r="AD297" s="52"/>
      <c r="AE297" s="52"/>
      <c r="AF297" s="54"/>
      <c r="AG297" s="52"/>
      <c r="AH297" s="52"/>
      <c r="AI297" s="52"/>
      <c r="AJ297" s="118"/>
      <c r="AK297" s="118"/>
      <c r="AL297" s="118"/>
      <c r="AM297" s="118"/>
      <c r="AN297" s="118"/>
      <c r="AO297" s="52"/>
      <c r="AP297" s="52"/>
      <c r="AQ297" s="52"/>
      <c r="AR297" s="52"/>
      <c r="AS297" s="52"/>
      <c r="AT297" s="118"/>
      <c r="AU297" s="38">
        <f t="shared" si="4"/>
        <v>0</v>
      </c>
      <c r="AV297" s="77" t="s">
        <v>528</v>
      </c>
    </row>
    <row r="298" spans="1:49" ht="27" customHeight="1" x14ac:dyDescent="0.25">
      <c r="A298" s="125">
        <v>3</v>
      </c>
      <c r="B298" s="146" t="s">
        <v>1074</v>
      </c>
      <c r="C298" s="89" t="s">
        <v>1118</v>
      </c>
      <c r="D298" s="89" t="s">
        <v>1119</v>
      </c>
      <c r="E298" s="90" t="s">
        <v>1120</v>
      </c>
      <c r="F298" s="56" t="s">
        <v>1121</v>
      </c>
      <c r="G298" s="90" t="s">
        <v>1122</v>
      </c>
      <c r="H298" s="147" t="s">
        <v>1123</v>
      </c>
      <c r="I298" s="147" t="s">
        <v>1124</v>
      </c>
      <c r="J298" s="149"/>
      <c r="K298" s="149"/>
      <c r="L298" s="56" t="s">
        <v>1125</v>
      </c>
      <c r="M298" s="47"/>
      <c r="N298" s="48">
        <v>291</v>
      </c>
      <c r="O298" s="49" t="s">
        <v>1131</v>
      </c>
      <c r="P298" s="49" t="s">
        <v>1132</v>
      </c>
      <c r="Q298" s="50">
        <v>142</v>
      </c>
      <c r="R298" s="50">
        <v>142</v>
      </c>
      <c r="S298" s="50">
        <v>142</v>
      </c>
      <c r="T298" s="50">
        <v>142</v>
      </c>
      <c r="U298" s="50" t="s">
        <v>70</v>
      </c>
      <c r="V298" s="51" t="s">
        <v>70</v>
      </c>
      <c r="W298" s="50"/>
      <c r="X298" s="51"/>
      <c r="Y298" s="52"/>
      <c r="Z298" s="52"/>
      <c r="AA298" s="52"/>
      <c r="AB298" s="52"/>
      <c r="AC298" s="52"/>
      <c r="AD298" s="52"/>
      <c r="AE298" s="52"/>
      <c r="AF298" s="52"/>
      <c r="AG298" s="52"/>
      <c r="AH298" s="52"/>
      <c r="AI298" s="52"/>
      <c r="AJ298" s="118"/>
      <c r="AK298" s="118"/>
      <c r="AL298" s="118"/>
      <c r="AM298" s="118"/>
      <c r="AN298" s="118"/>
      <c r="AO298" s="52"/>
      <c r="AP298" s="52"/>
      <c r="AQ298" s="52"/>
      <c r="AR298" s="52"/>
      <c r="AS298" s="52"/>
      <c r="AT298" s="118"/>
      <c r="AU298" s="38">
        <f t="shared" si="4"/>
        <v>0</v>
      </c>
      <c r="AV298" s="77" t="s">
        <v>528</v>
      </c>
    </row>
    <row r="299" spans="1:49" ht="27" customHeight="1" x14ac:dyDescent="0.25">
      <c r="A299" s="125">
        <v>3</v>
      </c>
      <c r="B299" s="146" t="s">
        <v>1074</v>
      </c>
      <c r="C299" s="89" t="s">
        <v>1118</v>
      </c>
      <c r="D299" s="89" t="s">
        <v>1119</v>
      </c>
      <c r="E299" s="90" t="s">
        <v>1120</v>
      </c>
      <c r="F299" s="56" t="s">
        <v>1121</v>
      </c>
      <c r="G299" s="90" t="s">
        <v>1122</v>
      </c>
      <c r="H299" s="147" t="s">
        <v>1123</v>
      </c>
      <c r="I299" s="147" t="s">
        <v>1124</v>
      </c>
      <c r="J299" s="149"/>
      <c r="K299" s="149"/>
      <c r="L299" s="56" t="s">
        <v>1125</v>
      </c>
      <c r="M299" s="47"/>
      <c r="N299" s="48">
        <v>292</v>
      </c>
      <c r="O299" s="49" t="s">
        <v>1133</v>
      </c>
      <c r="P299" s="49" t="s">
        <v>1134</v>
      </c>
      <c r="Q299" s="50">
        <v>0</v>
      </c>
      <c r="R299" s="50">
        <v>2</v>
      </c>
      <c r="S299" s="50" t="s">
        <v>70</v>
      </c>
      <c r="T299" s="50" t="s">
        <v>70</v>
      </c>
      <c r="U299" s="50">
        <v>1</v>
      </c>
      <c r="V299" s="51">
        <v>1</v>
      </c>
      <c r="W299" s="50"/>
      <c r="X299" s="51"/>
      <c r="Y299" s="52"/>
      <c r="Z299" s="52"/>
      <c r="AA299" s="52"/>
      <c r="AB299" s="52"/>
      <c r="AC299" s="52"/>
      <c r="AD299" s="52"/>
      <c r="AE299" s="52"/>
      <c r="AF299" s="52"/>
      <c r="AG299" s="52"/>
      <c r="AH299" s="52"/>
      <c r="AI299" s="52"/>
      <c r="AJ299" s="118"/>
      <c r="AK299" s="118"/>
      <c r="AL299" s="118"/>
      <c r="AM299" s="118"/>
      <c r="AN299" s="118"/>
      <c r="AO299" s="52"/>
      <c r="AP299" s="52"/>
      <c r="AQ299" s="52"/>
      <c r="AR299" s="52"/>
      <c r="AS299" s="52"/>
      <c r="AT299" s="118"/>
      <c r="AU299" s="38">
        <f t="shared" si="4"/>
        <v>0</v>
      </c>
      <c r="AV299" s="77" t="s">
        <v>528</v>
      </c>
    </row>
    <row r="300" spans="1:49" ht="27" customHeight="1" x14ac:dyDescent="0.25">
      <c r="A300" s="125">
        <v>3</v>
      </c>
      <c r="B300" s="146" t="s">
        <v>1074</v>
      </c>
      <c r="C300" s="89" t="s">
        <v>1118</v>
      </c>
      <c r="D300" s="89" t="s">
        <v>1119</v>
      </c>
      <c r="E300" s="90" t="s">
        <v>1120</v>
      </c>
      <c r="F300" s="56" t="s">
        <v>1121</v>
      </c>
      <c r="G300" s="90" t="s">
        <v>1122</v>
      </c>
      <c r="H300" s="147" t="s">
        <v>1123</v>
      </c>
      <c r="I300" s="147" t="s">
        <v>1124</v>
      </c>
      <c r="J300" s="149"/>
      <c r="K300" s="149"/>
      <c r="L300" s="56" t="s">
        <v>1125</v>
      </c>
      <c r="M300" s="47"/>
      <c r="N300" s="48">
        <v>293</v>
      </c>
      <c r="O300" s="49" t="s">
        <v>1135</v>
      </c>
      <c r="P300" s="49" t="s">
        <v>1136</v>
      </c>
      <c r="Q300" s="50">
        <v>0</v>
      </c>
      <c r="R300" s="50">
        <v>1</v>
      </c>
      <c r="S300" s="50" t="s">
        <v>70</v>
      </c>
      <c r="T300" s="50">
        <v>1</v>
      </c>
      <c r="U300" s="50">
        <v>1</v>
      </c>
      <c r="V300" s="51">
        <v>1</v>
      </c>
      <c r="W300" s="50"/>
      <c r="X300" s="51"/>
      <c r="Y300" s="52"/>
      <c r="Z300" s="52"/>
      <c r="AA300" s="52"/>
      <c r="AB300" s="52"/>
      <c r="AC300" s="52"/>
      <c r="AD300" s="52"/>
      <c r="AE300" s="52"/>
      <c r="AF300" s="52"/>
      <c r="AG300" s="52"/>
      <c r="AH300" s="52"/>
      <c r="AI300" s="52"/>
      <c r="AJ300" s="118"/>
      <c r="AK300" s="118"/>
      <c r="AL300" s="118"/>
      <c r="AM300" s="118"/>
      <c r="AN300" s="118"/>
      <c r="AO300" s="52"/>
      <c r="AP300" s="52"/>
      <c r="AQ300" s="52"/>
      <c r="AR300" s="52"/>
      <c r="AS300" s="52"/>
      <c r="AT300" s="118"/>
      <c r="AU300" s="38">
        <f t="shared" si="4"/>
        <v>0</v>
      </c>
      <c r="AV300" s="77" t="s">
        <v>528</v>
      </c>
    </row>
    <row r="301" spans="1:49" ht="27" customHeight="1" x14ac:dyDescent="0.25">
      <c r="A301" s="125">
        <v>3</v>
      </c>
      <c r="B301" s="146" t="s">
        <v>1074</v>
      </c>
      <c r="C301" s="89" t="s">
        <v>1118</v>
      </c>
      <c r="D301" s="89" t="s">
        <v>1119</v>
      </c>
      <c r="E301" s="90" t="s">
        <v>1120</v>
      </c>
      <c r="F301" s="56" t="s">
        <v>1121</v>
      </c>
      <c r="G301" s="90" t="s">
        <v>1122</v>
      </c>
      <c r="H301" s="147" t="s">
        <v>1123</v>
      </c>
      <c r="I301" s="147" t="s">
        <v>1124</v>
      </c>
      <c r="J301" s="149"/>
      <c r="K301" s="149"/>
      <c r="L301" s="56" t="s">
        <v>1125</v>
      </c>
      <c r="M301" s="47"/>
      <c r="N301" s="48">
        <v>294</v>
      </c>
      <c r="O301" s="49" t="s">
        <v>1137</v>
      </c>
      <c r="P301" s="49" t="s">
        <v>1138</v>
      </c>
      <c r="Q301" s="50">
        <v>0</v>
      </c>
      <c r="R301" s="50">
        <v>12</v>
      </c>
      <c r="S301" s="50" t="s">
        <v>70</v>
      </c>
      <c r="T301" s="50">
        <v>6</v>
      </c>
      <c r="U301" s="50">
        <v>9</v>
      </c>
      <c r="V301" s="51">
        <v>12</v>
      </c>
      <c r="W301" s="50"/>
      <c r="X301" s="51"/>
      <c r="Y301" s="52"/>
      <c r="Z301" s="52"/>
      <c r="AA301" s="52"/>
      <c r="AB301" s="52"/>
      <c r="AC301" s="52"/>
      <c r="AD301" s="52"/>
      <c r="AE301" s="52"/>
      <c r="AF301" s="52"/>
      <c r="AG301" s="52"/>
      <c r="AH301" s="52"/>
      <c r="AI301" s="52"/>
      <c r="AJ301" s="118"/>
      <c r="AK301" s="118"/>
      <c r="AL301" s="118"/>
      <c r="AM301" s="118"/>
      <c r="AN301" s="118"/>
      <c r="AO301" s="52"/>
      <c r="AP301" s="52"/>
      <c r="AQ301" s="52"/>
      <c r="AR301" s="52"/>
      <c r="AS301" s="52"/>
      <c r="AT301" s="118"/>
      <c r="AU301" s="38">
        <f t="shared" si="4"/>
        <v>0</v>
      </c>
      <c r="AV301" s="77" t="s">
        <v>528</v>
      </c>
    </row>
    <row r="302" spans="1:49" ht="27" customHeight="1" x14ac:dyDescent="0.25">
      <c r="A302" s="125">
        <v>3</v>
      </c>
      <c r="B302" s="146" t="s">
        <v>1074</v>
      </c>
      <c r="C302" s="89" t="s">
        <v>1118</v>
      </c>
      <c r="D302" s="89" t="s">
        <v>1119</v>
      </c>
      <c r="E302" s="90" t="s">
        <v>1120</v>
      </c>
      <c r="F302" s="56" t="s">
        <v>1121</v>
      </c>
      <c r="G302" s="90" t="s">
        <v>1122</v>
      </c>
      <c r="H302" s="147" t="s">
        <v>1123</v>
      </c>
      <c r="I302" s="147" t="s">
        <v>1124</v>
      </c>
      <c r="J302" s="149"/>
      <c r="K302" s="149"/>
      <c r="L302" s="56" t="s">
        <v>1139</v>
      </c>
      <c r="M302" s="47" t="s">
        <v>1140</v>
      </c>
      <c r="N302" s="48">
        <v>295</v>
      </c>
      <c r="O302" s="49" t="s">
        <v>1141</v>
      </c>
      <c r="P302" s="49" t="s">
        <v>1142</v>
      </c>
      <c r="Q302" s="50">
        <v>0</v>
      </c>
      <c r="R302" s="50">
        <v>4</v>
      </c>
      <c r="S302" s="50" t="s">
        <v>70</v>
      </c>
      <c r="T302" s="50">
        <v>2</v>
      </c>
      <c r="U302" s="50">
        <v>3</v>
      </c>
      <c r="V302" s="51">
        <v>4</v>
      </c>
      <c r="W302" s="50"/>
      <c r="X302" s="51"/>
      <c r="Y302" s="52"/>
      <c r="Z302" s="52"/>
      <c r="AA302" s="52"/>
      <c r="AB302" s="52"/>
      <c r="AC302" s="52"/>
      <c r="AD302" s="52"/>
      <c r="AE302" s="52"/>
      <c r="AF302" s="52"/>
      <c r="AG302" s="52"/>
      <c r="AH302" s="52"/>
      <c r="AI302" s="52"/>
      <c r="AJ302" s="118"/>
      <c r="AK302" s="118"/>
      <c r="AL302" s="118"/>
      <c r="AM302" s="118"/>
      <c r="AN302" s="118"/>
      <c r="AO302" s="52"/>
      <c r="AP302" s="52"/>
      <c r="AQ302" s="52"/>
      <c r="AR302" s="52"/>
      <c r="AS302" s="52"/>
      <c r="AT302" s="118"/>
      <c r="AU302" s="38">
        <f t="shared" si="4"/>
        <v>0</v>
      </c>
      <c r="AV302" s="77" t="s">
        <v>528</v>
      </c>
    </row>
    <row r="303" spans="1:49" ht="27" customHeight="1" x14ac:dyDescent="0.25">
      <c r="A303" s="125">
        <v>3</v>
      </c>
      <c r="B303" s="146" t="s">
        <v>1074</v>
      </c>
      <c r="C303" s="89" t="s">
        <v>1118</v>
      </c>
      <c r="D303" s="89" t="s">
        <v>1119</v>
      </c>
      <c r="E303" s="90" t="s">
        <v>1120</v>
      </c>
      <c r="F303" s="56" t="s">
        <v>1121</v>
      </c>
      <c r="G303" s="90" t="s">
        <v>1122</v>
      </c>
      <c r="H303" s="147" t="s">
        <v>1123</v>
      </c>
      <c r="I303" s="147" t="s">
        <v>1124</v>
      </c>
      <c r="J303" s="149"/>
      <c r="K303" s="149"/>
      <c r="L303" s="56" t="s">
        <v>1139</v>
      </c>
      <c r="M303" s="47"/>
      <c r="N303" s="48">
        <v>296</v>
      </c>
      <c r="O303" s="49" t="s">
        <v>1143</v>
      </c>
      <c r="P303" s="49" t="s">
        <v>1144</v>
      </c>
      <c r="Q303" s="50">
        <v>0</v>
      </c>
      <c r="R303" s="50">
        <v>200</v>
      </c>
      <c r="S303" s="50" t="s">
        <v>70</v>
      </c>
      <c r="T303" s="50">
        <v>200</v>
      </c>
      <c r="U303" s="50">
        <v>200</v>
      </c>
      <c r="V303" s="51">
        <v>200</v>
      </c>
      <c r="W303" s="50"/>
      <c r="X303" s="51"/>
      <c r="Y303" s="52"/>
      <c r="Z303" s="52"/>
      <c r="AA303" s="52"/>
      <c r="AB303" s="52"/>
      <c r="AC303" s="52"/>
      <c r="AD303" s="52"/>
      <c r="AE303" s="52"/>
      <c r="AF303" s="52"/>
      <c r="AG303" s="52"/>
      <c r="AH303" s="52"/>
      <c r="AI303" s="52"/>
      <c r="AJ303" s="118"/>
      <c r="AK303" s="118"/>
      <c r="AL303" s="118"/>
      <c r="AM303" s="118"/>
      <c r="AN303" s="118"/>
      <c r="AO303" s="52"/>
      <c r="AP303" s="52"/>
      <c r="AQ303" s="52"/>
      <c r="AR303" s="52"/>
      <c r="AS303" s="52"/>
      <c r="AT303" s="118"/>
      <c r="AU303" s="38">
        <f t="shared" si="4"/>
        <v>0</v>
      </c>
      <c r="AV303" s="77" t="s">
        <v>528</v>
      </c>
    </row>
    <row r="304" spans="1:49" ht="27" customHeight="1" x14ac:dyDescent="0.25">
      <c r="A304" s="125">
        <v>3</v>
      </c>
      <c r="B304" s="146" t="s">
        <v>1074</v>
      </c>
      <c r="C304" s="89" t="s">
        <v>1118</v>
      </c>
      <c r="D304" s="89" t="s">
        <v>1119</v>
      </c>
      <c r="E304" s="90" t="s">
        <v>1120</v>
      </c>
      <c r="F304" s="56" t="s">
        <v>1121</v>
      </c>
      <c r="G304" s="90" t="s">
        <v>1122</v>
      </c>
      <c r="H304" s="147" t="s">
        <v>1123</v>
      </c>
      <c r="I304" s="147" t="s">
        <v>1124</v>
      </c>
      <c r="J304" s="149"/>
      <c r="K304" s="149"/>
      <c r="L304" s="56" t="s">
        <v>1139</v>
      </c>
      <c r="M304" s="47"/>
      <c r="N304" s="48">
        <v>297</v>
      </c>
      <c r="O304" s="49" t="s">
        <v>1145</v>
      </c>
      <c r="P304" s="49" t="s">
        <v>1146</v>
      </c>
      <c r="Q304" s="50">
        <v>0</v>
      </c>
      <c r="R304" s="50">
        <v>4</v>
      </c>
      <c r="S304" s="50" t="s">
        <v>70</v>
      </c>
      <c r="T304" s="50">
        <v>2</v>
      </c>
      <c r="U304" s="50">
        <v>3</v>
      </c>
      <c r="V304" s="51">
        <v>4</v>
      </c>
      <c r="W304" s="50"/>
      <c r="X304" s="51"/>
      <c r="Y304" s="52"/>
      <c r="Z304" s="52"/>
      <c r="AA304" s="52"/>
      <c r="AB304" s="52"/>
      <c r="AC304" s="52"/>
      <c r="AD304" s="52"/>
      <c r="AE304" s="52"/>
      <c r="AF304" s="52"/>
      <c r="AG304" s="52"/>
      <c r="AH304" s="52"/>
      <c r="AI304" s="52"/>
      <c r="AJ304" s="118"/>
      <c r="AK304" s="118"/>
      <c r="AL304" s="118"/>
      <c r="AM304" s="118"/>
      <c r="AN304" s="118"/>
      <c r="AO304" s="52"/>
      <c r="AP304" s="52"/>
      <c r="AQ304" s="52"/>
      <c r="AR304" s="52"/>
      <c r="AS304" s="52"/>
      <c r="AT304" s="118"/>
      <c r="AU304" s="38">
        <f t="shared" ref="AU304:AU367" si="5">SUM(Y304:AT304)</f>
        <v>0</v>
      </c>
      <c r="AV304" s="77" t="s">
        <v>528</v>
      </c>
    </row>
    <row r="305" spans="1:49" ht="27" customHeight="1" x14ac:dyDescent="0.25">
      <c r="A305" s="125">
        <v>3</v>
      </c>
      <c r="B305" s="146" t="s">
        <v>1074</v>
      </c>
      <c r="C305" s="89" t="s">
        <v>1118</v>
      </c>
      <c r="D305" s="89" t="s">
        <v>1119</v>
      </c>
      <c r="E305" s="90" t="s">
        <v>1120</v>
      </c>
      <c r="F305" s="56" t="s">
        <v>1121</v>
      </c>
      <c r="G305" s="90" t="s">
        <v>1122</v>
      </c>
      <c r="H305" s="147" t="s">
        <v>1123</v>
      </c>
      <c r="I305" s="147" t="s">
        <v>1124</v>
      </c>
      <c r="J305" s="149"/>
      <c r="K305" s="149"/>
      <c r="L305" s="56" t="s">
        <v>1139</v>
      </c>
      <c r="M305" s="47"/>
      <c r="N305" s="48">
        <v>298</v>
      </c>
      <c r="O305" s="49" t="s">
        <v>1147</v>
      </c>
      <c r="P305" s="49" t="s">
        <v>1148</v>
      </c>
      <c r="Q305" s="50">
        <v>1</v>
      </c>
      <c r="R305" s="50">
        <v>1</v>
      </c>
      <c r="S305" s="50" t="s">
        <v>70</v>
      </c>
      <c r="T305" s="50">
        <v>1</v>
      </c>
      <c r="U305" s="50">
        <v>1</v>
      </c>
      <c r="V305" s="51">
        <v>1</v>
      </c>
      <c r="W305" s="50"/>
      <c r="X305" s="51"/>
      <c r="Y305" s="52"/>
      <c r="Z305" s="52"/>
      <c r="AA305" s="52"/>
      <c r="AB305" s="52"/>
      <c r="AC305" s="52"/>
      <c r="AD305" s="52"/>
      <c r="AE305" s="52"/>
      <c r="AF305" s="52"/>
      <c r="AG305" s="52"/>
      <c r="AH305" s="52"/>
      <c r="AI305" s="52"/>
      <c r="AJ305" s="118"/>
      <c r="AK305" s="118"/>
      <c r="AL305" s="118"/>
      <c r="AM305" s="118"/>
      <c r="AN305" s="118"/>
      <c r="AO305" s="52"/>
      <c r="AP305" s="52"/>
      <c r="AQ305" s="52"/>
      <c r="AR305" s="52"/>
      <c r="AS305" s="52"/>
      <c r="AT305" s="118"/>
      <c r="AU305" s="38">
        <f t="shared" si="5"/>
        <v>0</v>
      </c>
      <c r="AV305" s="77" t="s">
        <v>781</v>
      </c>
    </row>
    <row r="306" spans="1:49" ht="27" customHeight="1" x14ac:dyDescent="0.25">
      <c r="A306" s="125">
        <v>3</v>
      </c>
      <c r="B306" s="146" t="s">
        <v>1074</v>
      </c>
      <c r="C306" s="89" t="s">
        <v>1118</v>
      </c>
      <c r="D306" s="89" t="s">
        <v>1119</v>
      </c>
      <c r="E306" s="90" t="s">
        <v>1120</v>
      </c>
      <c r="F306" s="56" t="s">
        <v>1121</v>
      </c>
      <c r="G306" s="90" t="s">
        <v>1122</v>
      </c>
      <c r="H306" s="147" t="s">
        <v>1123</v>
      </c>
      <c r="I306" s="147" t="s">
        <v>1124</v>
      </c>
      <c r="J306" s="149"/>
      <c r="K306" s="149"/>
      <c r="L306" s="56" t="s">
        <v>1139</v>
      </c>
      <c r="M306" s="47"/>
      <c r="N306" s="48">
        <v>299</v>
      </c>
      <c r="O306" s="49" t="s">
        <v>1149</v>
      </c>
      <c r="P306" s="49" t="s">
        <v>1150</v>
      </c>
      <c r="Q306" s="50">
        <v>0</v>
      </c>
      <c r="R306" s="50">
        <v>8</v>
      </c>
      <c r="S306" s="50" t="s">
        <v>70</v>
      </c>
      <c r="T306" s="50">
        <v>4</v>
      </c>
      <c r="U306" s="50">
        <v>6</v>
      </c>
      <c r="V306" s="51">
        <v>8</v>
      </c>
      <c r="W306" s="50"/>
      <c r="X306" s="51"/>
      <c r="Y306" s="52"/>
      <c r="Z306" s="52"/>
      <c r="AA306" s="52"/>
      <c r="AB306" s="52"/>
      <c r="AC306" s="52"/>
      <c r="AD306" s="52"/>
      <c r="AE306" s="52"/>
      <c r="AF306" s="52"/>
      <c r="AG306" s="52"/>
      <c r="AH306" s="52"/>
      <c r="AI306" s="52"/>
      <c r="AJ306" s="118"/>
      <c r="AK306" s="118"/>
      <c r="AL306" s="118"/>
      <c r="AM306" s="118"/>
      <c r="AN306" s="118"/>
      <c r="AO306" s="52"/>
      <c r="AP306" s="52"/>
      <c r="AQ306" s="52"/>
      <c r="AR306" s="52"/>
      <c r="AS306" s="52"/>
      <c r="AT306" s="118"/>
      <c r="AU306" s="38">
        <f t="shared" si="5"/>
        <v>0</v>
      </c>
      <c r="AV306" s="77" t="s">
        <v>528</v>
      </c>
    </row>
    <row r="307" spans="1:49" ht="27" customHeight="1" x14ac:dyDescent="0.25">
      <c r="A307" s="125">
        <v>3</v>
      </c>
      <c r="B307" s="146" t="s">
        <v>1074</v>
      </c>
      <c r="C307" s="89" t="s">
        <v>1118</v>
      </c>
      <c r="D307" s="89" t="s">
        <v>1119</v>
      </c>
      <c r="E307" s="90" t="s">
        <v>1120</v>
      </c>
      <c r="F307" s="56" t="s">
        <v>1121</v>
      </c>
      <c r="G307" s="90" t="s">
        <v>1122</v>
      </c>
      <c r="H307" s="147" t="s">
        <v>1123</v>
      </c>
      <c r="I307" s="147" t="s">
        <v>1124</v>
      </c>
      <c r="J307" s="149"/>
      <c r="K307" s="149"/>
      <c r="L307" s="56" t="s">
        <v>1151</v>
      </c>
      <c r="M307" s="47" t="s">
        <v>1152</v>
      </c>
      <c r="N307" s="48">
        <v>300</v>
      </c>
      <c r="O307" s="49" t="s">
        <v>1153</v>
      </c>
      <c r="P307" s="49" t="s">
        <v>1154</v>
      </c>
      <c r="Q307" s="50">
        <v>2</v>
      </c>
      <c r="R307" s="50">
        <v>8</v>
      </c>
      <c r="S307" s="50">
        <v>2</v>
      </c>
      <c r="T307" s="50">
        <v>4</v>
      </c>
      <c r="U307" s="50">
        <v>6</v>
      </c>
      <c r="V307" s="51">
        <v>8</v>
      </c>
      <c r="W307" s="50"/>
      <c r="X307" s="51"/>
      <c r="Y307" s="52"/>
      <c r="Z307" s="52"/>
      <c r="AA307" s="52"/>
      <c r="AB307" s="52"/>
      <c r="AC307" s="52"/>
      <c r="AD307" s="52"/>
      <c r="AE307" s="52"/>
      <c r="AF307" s="52"/>
      <c r="AG307" s="52"/>
      <c r="AH307" s="52"/>
      <c r="AI307" s="52"/>
      <c r="AJ307" s="118"/>
      <c r="AK307" s="118"/>
      <c r="AL307" s="118"/>
      <c r="AM307" s="118"/>
      <c r="AN307" s="118"/>
      <c r="AO307" s="52"/>
      <c r="AP307" s="52"/>
      <c r="AQ307" s="52"/>
      <c r="AR307" s="52"/>
      <c r="AS307" s="52"/>
      <c r="AT307" s="118"/>
      <c r="AU307" s="38">
        <f t="shared" si="5"/>
        <v>0</v>
      </c>
      <c r="AV307" s="77" t="s">
        <v>528</v>
      </c>
    </row>
    <row r="308" spans="1:49" ht="27" customHeight="1" x14ac:dyDescent="0.25">
      <c r="A308" s="125">
        <v>3</v>
      </c>
      <c r="B308" s="146" t="s">
        <v>1074</v>
      </c>
      <c r="C308" s="89" t="s">
        <v>1118</v>
      </c>
      <c r="D308" s="89" t="s">
        <v>1119</v>
      </c>
      <c r="E308" s="90" t="s">
        <v>1120</v>
      </c>
      <c r="F308" s="56" t="s">
        <v>1121</v>
      </c>
      <c r="G308" s="90" t="s">
        <v>1122</v>
      </c>
      <c r="H308" s="147" t="s">
        <v>1123</v>
      </c>
      <c r="I308" s="147" t="s">
        <v>1124</v>
      </c>
      <c r="J308" s="149"/>
      <c r="K308" s="149"/>
      <c r="L308" s="56" t="s">
        <v>1151</v>
      </c>
      <c r="M308" s="47"/>
      <c r="N308" s="48">
        <v>301</v>
      </c>
      <c r="O308" s="49" t="s">
        <v>1155</v>
      </c>
      <c r="P308" s="49" t="s">
        <v>1156</v>
      </c>
      <c r="Q308" s="50">
        <v>0</v>
      </c>
      <c r="R308" s="50">
        <v>16</v>
      </c>
      <c r="S308" s="50" t="s">
        <v>70</v>
      </c>
      <c r="T308" s="50">
        <v>4</v>
      </c>
      <c r="U308" s="50">
        <v>4</v>
      </c>
      <c r="V308" s="51">
        <v>4</v>
      </c>
      <c r="W308" s="50"/>
      <c r="X308" s="51"/>
      <c r="Y308" s="52"/>
      <c r="Z308" s="52"/>
      <c r="AA308" s="52"/>
      <c r="AB308" s="52"/>
      <c r="AC308" s="52"/>
      <c r="AD308" s="52"/>
      <c r="AE308" s="52"/>
      <c r="AF308" s="52"/>
      <c r="AG308" s="52"/>
      <c r="AH308" s="52"/>
      <c r="AI308" s="52"/>
      <c r="AJ308" s="118"/>
      <c r="AK308" s="118"/>
      <c r="AL308" s="118"/>
      <c r="AM308" s="118"/>
      <c r="AN308" s="118"/>
      <c r="AO308" s="52"/>
      <c r="AP308" s="52"/>
      <c r="AQ308" s="52"/>
      <c r="AR308" s="52"/>
      <c r="AS308" s="52"/>
      <c r="AT308" s="118"/>
      <c r="AU308" s="38">
        <f t="shared" si="5"/>
        <v>0</v>
      </c>
      <c r="AV308" s="77" t="s">
        <v>528</v>
      </c>
    </row>
    <row r="309" spans="1:49" ht="27" customHeight="1" x14ac:dyDescent="0.25">
      <c r="A309" s="125">
        <v>3</v>
      </c>
      <c r="B309" s="146" t="s">
        <v>1074</v>
      </c>
      <c r="C309" s="89" t="s">
        <v>1118</v>
      </c>
      <c r="D309" s="89" t="s">
        <v>1119</v>
      </c>
      <c r="E309" s="90" t="s">
        <v>1120</v>
      </c>
      <c r="F309" s="56" t="s">
        <v>1121</v>
      </c>
      <c r="G309" s="90" t="s">
        <v>1122</v>
      </c>
      <c r="H309" s="147" t="s">
        <v>1123</v>
      </c>
      <c r="I309" s="147" t="s">
        <v>1124</v>
      </c>
      <c r="J309" s="149"/>
      <c r="K309" s="149"/>
      <c r="L309" s="56" t="s">
        <v>1151</v>
      </c>
      <c r="M309" s="47"/>
      <c r="N309" s="48">
        <v>302</v>
      </c>
      <c r="O309" s="49" t="s">
        <v>1157</v>
      </c>
      <c r="P309" s="49" t="s">
        <v>1158</v>
      </c>
      <c r="Q309" s="50">
        <v>0</v>
      </c>
      <c r="R309" s="50">
        <v>1</v>
      </c>
      <c r="S309" s="50" t="s">
        <v>70</v>
      </c>
      <c r="T309" s="50">
        <v>1</v>
      </c>
      <c r="U309" s="50">
        <v>1</v>
      </c>
      <c r="V309" s="51">
        <v>1</v>
      </c>
      <c r="W309" s="50"/>
      <c r="X309" s="51"/>
      <c r="Y309" s="52"/>
      <c r="Z309" s="52"/>
      <c r="AA309" s="52"/>
      <c r="AB309" s="52"/>
      <c r="AC309" s="52"/>
      <c r="AD309" s="52"/>
      <c r="AE309" s="52"/>
      <c r="AF309" s="52"/>
      <c r="AG309" s="52"/>
      <c r="AH309" s="52"/>
      <c r="AI309" s="52"/>
      <c r="AJ309" s="118"/>
      <c r="AK309" s="118"/>
      <c r="AL309" s="118"/>
      <c r="AM309" s="118"/>
      <c r="AN309" s="118"/>
      <c r="AO309" s="52"/>
      <c r="AP309" s="52"/>
      <c r="AQ309" s="52"/>
      <c r="AR309" s="52"/>
      <c r="AS309" s="52"/>
      <c r="AT309" s="118"/>
      <c r="AU309" s="38">
        <f t="shared" si="5"/>
        <v>0</v>
      </c>
      <c r="AV309" s="77" t="s">
        <v>528</v>
      </c>
    </row>
    <row r="310" spans="1:49" ht="27" customHeight="1" x14ac:dyDescent="0.25">
      <c r="A310" s="125">
        <v>3</v>
      </c>
      <c r="B310" s="146" t="s">
        <v>1074</v>
      </c>
      <c r="C310" s="89" t="s">
        <v>1118</v>
      </c>
      <c r="D310" s="89" t="s">
        <v>1119</v>
      </c>
      <c r="E310" s="90" t="s">
        <v>1120</v>
      </c>
      <c r="F310" s="56" t="s">
        <v>1121</v>
      </c>
      <c r="G310" s="90" t="s">
        <v>1122</v>
      </c>
      <c r="H310" s="147" t="s">
        <v>1123</v>
      </c>
      <c r="I310" s="147" t="s">
        <v>1124</v>
      </c>
      <c r="J310" s="149"/>
      <c r="K310" s="149"/>
      <c r="L310" s="56" t="s">
        <v>1159</v>
      </c>
      <c r="M310" s="92" t="s">
        <v>1160</v>
      </c>
      <c r="N310" s="48">
        <v>303</v>
      </c>
      <c r="O310" s="150" t="s">
        <v>1161</v>
      </c>
      <c r="P310" s="150" t="s">
        <v>1162</v>
      </c>
      <c r="Q310" s="50">
        <v>0</v>
      </c>
      <c r="R310" s="50">
        <v>1</v>
      </c>
      <c r="S310" s="50" t="s">
        <v>70</v>
      </c>
      <c r="T310" s="50">
        <v>1</v>
      </c>
      <c r="U310" s="50">
        <v>1</v>
      </c>
      <c r="V310" s="51">
        <v>1</v>
      </c>
      <c r="W310" s="50"/>
      <c r="X310" s="51"/>
      <c r="Y310" s="52"/>
      <c r="Z310" s="52"/>
      <c r="AA310" s="52"/>
      <c r="AB310" s="52"/>
      <c r="AC310" s="52"/>
      <c r="AD310" s="52"/>
      <c r="AE310" s="52"/>
      <c r="AF310" s="52"/>
      <c r="AG310" s="52"/>
      <c r="AH310" s="52"/>
      <c r="AI310" s="52"/>
      <c r="AJ310" s="118"/>
      <c r="AK310" s="118"/>
      <c r="AL310" s="118"/>
      <c r="AM310" s="118"/>
      <c r="AN310" s="118"/>
      <c r="AO310" s="52"/>
      <c r="AP310" s="52"/>
      <c r="AQ310" s="52"/>
      <c r="AR310" s="52"/>
      <c r="AS310" s="52"/>
      <c r="AT310" s="118"/>
      <c r="AU310" s="38">
        <f t="shared" si="5"/>
        <v>0</v>
      </c>
      <c r="AV310" s="77" t="s">
        <v>528</v>
      </c>
      <c r="AW310" s="151"/>
    </row>
    <row r="311" spans="1:49" ht="27" customHeight="1" x14ac:dyDescent="0.25">
      <c r="A311" s="125">
        <v>3</v>
      </c>
      <c r="B311" s="146" t="s">
        <v>1074</v>
      </c>
      <c r="C311" s="89" t="s">
        <v>1118</v>
      </c>
      <c r="D311" s="89" t="s">
        <v>1119</v>
      </c>
      <c r="E311" s="90" t="s">
        <v>1120</v>
      </c>
      <c r="F311" s="56" t="s">
        <v>1121</v>
      </c>
      <c r="G311" s="90" t="s">
        <v>1122</v>
      </c>
      <c r="H311" s="147" t="s">
        <v>1123</v>
      </c>
      <c r="I311" s="147" t="s">
        <v>1124</v>
      </c>
      <c r="J311" s="152"/>
      <c r="K311" s="152"/>
      <c r="L311" s="56" t="s">
        <v>1159</v>
      </c>
      <c r="M311" s="98"/>
      <c r="N311" s="48">
        <v>304</v>
      </c>
      <c r="O311" s="150" t="s">
        <v>1163</v>
      </c>
      <c r="P311" s="150" t="s">
        <v>1164</v>
      </c>
      <c r="Q311" s="50">
        <v>0</v>
      </c>
      <c r="R311" s="50">
        <v>1</v>
      </c>
      <c r="S311" s="50" t="s">
        <v>70</v>
      </c>
      <c r="T311" s="50">
        <v>1</v>
      </c>
      <c r="U311" s="50">
        <v>1</v>
      </c>
      <c r="V311" s="51">
        <v>1</v>
      </c>
      <c r="W311" s="50"/>
      <c r="X311" s="51"/>
      <c r="Y311" s="52"/>
      <c r="Z311" s="52"/>
      <c r="AA311" s="52"/>
      <c r="AB311" s="52"/>
      <c r="AC311" s="52"/>
      <c r="AD311" s="52"/>
      <c r="AE311" s="52"/>
      <c r="AF311" s="52"/>
      <c r="AG311" s="52"/>
      <c r="AH311" s="52"/>
      <c r="AI311" s="52"/>
      <c r="AJ311" s="118"/>
      <c r="AK311" s="118"/>
      <c r="AL311" s="118"/>
      <c r="AM311" s="118"/>
      <c r="AN311" s="118"/>
      <c r="AO311" s="52"/>
      <c r="AP311" s="52"/>
      <c r="AQ311" s="52"/>
      <c r="AR311" s="52"/>
      <c r="AS311" s="52"/>
      <c r="AT311" s="118"/>
      <c r="AU311" s="38">
        <f t="shared" si="5"/>
        <v>0</v>
      </c>
      <c r="AV311" s="77" t="s">
        <v>528</v>
      </c>
      <c r="AW311" s="113"/>
    </row>
    <row r="312" spans="1:49" ht="27" customHeight="1" x14ac:dyDescent="0.25">
      <c r="A312" s="125">
        <v>3</v>
      </c>
      <c r="B312" s="146" t="s">
        <v>1074</v>
      </c>
      <c r="C312" s="89" t="s">
        <v>1165</v>
      </c>
      <c r="D312" s="89" t="s">
        <v>1166</v>
      </c>
      <c r="E312" s="90" t="s">
        <v>1167</v>
      </c>
      <c r="F312" s="56" t="s">
        <v>1168</v>
      </c>
      <c r="G312" s="90" t="s">
        <v>1169</v>
      </c>
      <c r="H312" s="91" t="s">
        <v>1170</v>
      </c>
      <c r="I312" s="91" t="s">
        <v>1171</v>
      </c>
      <c r="J312" s="55">
        <v>0.5</v>
      </c>
      <c r="K312" s="55">
        <v>0.8</v>
      </c>
      <c r="L312" s="56" t="s">
        <v>1172</v>
      </c>
      <c r="M312" s="47" t="s">
        <v>1173</v>
      </c>
      <c r="N312" s="48">
        <v>305</v>
      </c>
      <c r="O312" s="49" t="s">
        <v>1174</v>
      </c>
      <c r="P312" s="49" t="s">
        <v>1175</v>
      </c>
      <c r="Q312" s="50">
        <v>0</v>
      </c>
      <c r="R312" s="50">
        <v>1</v>
      </c>
      <c r="S312" s="50" t="s">
        <v>70</v>
      </c>
      <c r="T312" s="50">
        <v>1</v>
      </c>
      <c r="U312" s="50" t="s">
        <v>70</v>
      </c>
      <c r="V312" s="51" t="s">
        <v>70</v>
      </c>
      <c r="W312" s="50"/>
      <c r="X312" s="51"/>
      <c r="Y312" s="52"/>
      <c r="Z312" s="52"/>
      <c r="AA312" s="52"/>
      <c r="AB312" s="52"/>
      <c r="AC312" s="52"/>
      <c r="AD312" s="52"/>
      <c r="AE312" s="52"/>
      <c r="AF312" s="52"/>
      <c r="AG312" s="52"/>
      <c r="AH312" s="52"/>
      <c r="AI312" s="52"/>
      <c r="AJ312" s="118"/>
      <c r="AK312" s="118"/>
      <c r="AL312" s="118"/>
      <c r="AM312" s="118"/>
      <c r="AN312" s="118"/>
      <c r="AO312" s="52"/>
      <c r="AP312" s="52"/>
      <c r="AQ312" s="52"/>
      <c r="AR312" s="52"/>
      <c r="AS312" s="52"/>
      <c r="AT312" s="118"/>
      <c r="AU312" s="38">
        <f t="shared" si="5"/>
        <v>0</v>
      </c>
      <c r="AV312" s="77" t="s">
        <v>1176</v>
      </c>
    </row>
    <row r="313" spans="1:49" ht="27" customHeight="1" x14ac:dyDescent="0.25">
      <c r="A313" s="125">
        <v>3</v>
      </c>
      <c r="B313" s="146" t="s">
        <v>1074</v>
      </c>
      <c r="C313" s="89" t="s">
        <v>1165</v>
      </c>
      <c r="D313" s="89" t="s">
        <v>1166</v>
      </c>
      <c r="E313" s="90" t="s">
        <v>1167</v>
      </c>
      <c r="F313" s="56" t="s">
        <v>1168</v>
      </c>
      <c r="G313" s="90" t="s">
        <v>1169</v>
      </c>
      <c r="H313" s="91" t="s">
        <v>1170</v>
      </c>
      <c r="I313" s="91" t="s">
        <v>1171</v>
      </c>
      <c r="J313" s="55"/>
      <c r="K313" s="55"/>
      <c r="L313" s="56" t="s">
        <v>1172</v>
      </c>
      <c r="M313" s="47"/>
      <c r="N313" s="48">
        <v>306</v>
      </c>
      <c r="O313" s="49" t="s">
        <v>1177</v>
      </c>
      <c r="P313" s="49" t="s">
        <v>1178</v>
      </c>
      <c r="Q313" s="50">
        <v>1</v>
      </c>
      <c r="R313" s="50">
        <v>1</v>
      </c>
      <c r="S313" s="50">
        <v>1</v>
      </c>
      <c r="T313" s="50">
        <v>1</v>
      </c>
      <c r="U313" s="50">
        <v>1</v>
      </c>
      <c r="V313" s="51">
        <v>1</v>
      </c>
      <c r="W313" s="50"/>
      <c r="X313" s="51"/>
      <c r="Y313" s="52"/>
      <c r="Z313" s="52"/>
      <c r="AA313" s="52"/>
      <c r="AB313" s="52"/>
      <c r="AC313" s="52"/>
      <c r="AD313" s="52"/>
      <c r="AE313" s="52"/>
      <c r="AF313" s="52"/>
      <c r="AG313" s="52"/>
      <c r="AH313" s="52"/>
      <c r="AI313" s="52"/>
      <c r="AJ313" s="118"/>
      <c r="AK313" s="118"/>
      <c r="AL313" s="118"/>
      <c r="AM313" s="118"/>
      <c r="AN313" s="118"/>
      <c r="AO313" s="52"/>
      <c r="AP313" s="52"/>
      <c r="AQ313" s="52"/>
      <c r="AR313" s="52"/>
      <c r="AS313" s="52"/>
      <c r="AT313" s="118"/>
      <c r="AU313" s="38">
        <f t="shared" si="5"/>
        <v>0</v>
      </c>
      <c r="AV313" s="77" t="s">
        <v>1176</v>
      </c>
    </row>
    <row r="314" spans="1:49" ht="27" customHeight="1" x14ac:dyDescent="0.25">
      <c r="A314" s="125">
        <v>3</v>
      </c>
      <c r="B314" s="146" t="s">
        <v>1074</v>
      </c>
      <c r="C314" s="89" t="s">
        <v>1165</v>
      </c>
      <c r="D314" s="89" t="s">
        <v>1166</v>
      </c>
      <c r="E314" s="90" t="s">
        <v>1167</v>
      </c>
      <c r="F314" s="56" t="s">
        <v>1168</v>
      </c>
      <c r="G314" s="90" t="s">
        <v>1169</v>
      </c>
      <c r="H314" s="91" t="s">
        <v>1170</v>
      </c>
      <c r="I314" s="91" t="s">
        <v>1171</v>
      </c>
      <c r="J314" s="55"/>
      <c r="K314" s="55"/>
      <c r="L314" s="56" t="s">
        <v>1172</v>
      </c>
      <c r="M314" s="47"/>
      <c r="N314" s="48">
        <v>307</v>
      </c>
      <c r="O314" s="49" t="s">
        <v>1179</v>
      </c>
      <c r="P314" s="49" t="s">
        <v>1180</v>
      </c>
      <c r="Q314" s="50">
        <v>0</v>
      </c>
      <c r="R314" s="50">
        <v>1</v>
      </c>
      <c r="S314" s="50">
        <v>1</v>
      </c>
      <c r="T314" s="50">
        <v>1</v>
      </c>
      <c r="U314" s="50">
        <v>1</v>
      </c>
      <c r="V314" s="51">
        <v>1</v>
      </c>
      <c r="W314" s="50"/>
      <c r="X314" s="51"/>
      <c r="Y314" s="52"/>
      <c r="Z314" s="52"/>
      <c r="AA314" s="52"/>
      <c r="AB314" s="52"/>
      <c r="AC314" s="52"/>
      <c r="AD314" s="52"/>
      <c r="AE314" s="52"/>
      <c r="AF314" s="52"/>
      <c r="AG314" s="52"/>
      <c r="AH314" s="52"/>
      <c r="AI314" s="52"/>
      <c r="AJ314" s="118"/>
      <c r="AK314" s="118"/>
      <c r="AL314" s="118"/>
      <c r="AM314" s="118"/>
      <c r="AN314" s="118"/>
      <c r="AO314" s="52"/>
      <c r="AP314" s="52"/>
      <c r="AQ314" s="52"/>
      <c r="AR314" s="52"/>
      <c r="AS314" s="52"/>
      <c r="AT314" s="118"/>
      <c r="AU314" s="38">
        <f t="shared" si="5"/>
        <v>0</v>
      </c>
      <c r="AV314" s="77" t="s">
        <v>1176</v>
      </c>
    </row>
    <row r="315" spans="1:49" ht="27" customHeight="1" x14ac:dyDescent="0.25">
      <c r="A315" s="125">
        <v>3</v>
      </c>
      <c r="B315" s="146" t="s">
        <v>1074</v>
      </c>
      <c r="C315" s="89" t="s">
        <v>1165</v>
      </c>
      <c r="D315" s="89" t="s">
        <v>1166</v>
      </c>
      <c r="E315" s="90" t="s">
        <v>1167</v>
      </c>
      <c r="F315" s="56" t="s">
        <v>1168</v>
      </c>
      <c r="G315" s="90" t="s">
        <v>1169</v>
      </c>
      <c r="H315" s="91" t="s">
        <v>1170</v>
      </c>
      <c r="I315" s="91" t="s">
        <v>1171</v>
      </c>
      <c r="J315" s="55"/>
      <c r="K315" s="55"/>
      <c r="L315" s="56" t="s">
        <v>1172</v>
      </c>
      <c r="M315" s="47"/>
      <c r="N315" s="48">
        <v>308</v>
      </c>
      <c r="O315" s="49" t="s">
        <v>1181</v>
      </c>
      <c r="P315" s="49" t="s">
        <v>1182</v>
      </c>
      <c r="Q315" s="50">
        <v>1</v>
      </c>
      <c r="R315" s="50">
        <v>1</v>
      </c>
      <c r="S315" s="50">
        <v>1</v>
      </c>
      <c r="T315" s="50">
        <v>1</v>
      </c>
      <c r="U315" s="50">
        <v>1</v>
      </c>
      <c r="V315" s="51">
        <v>1</v>
      </c>
      <c r="W315" s="50"/>
      <c r="X315" s="51"/>
      <c r="Y315" s="52"/>
      <c r="Z315" s="52"/>
      <c r="AA315" s="52"/>
      <c r="AB315" s="52"/>
      <c r="AC315" s="52"/>
      <c r="AD315" s="52"/>
      <c r="AE315" s="52"/>
      <c r="AF315" s="52"/>
      <c r="AG315" s="52"/>
      <c r="AH315" s="52"/>
      <c r="AI315" s="52"/>
      <c r="AJ315" s="118"/>
      <c r="AK315" s="118"/>
      <c r="AL315" s="118"/>
      <c r="AM315" s="118"/>
      <c r="AN315" s="118"/>
      <c r="AO315" s="52"/>
      <c r="AP315" s="52"/>
      <c r="AQ315" s="52"/>
      <c r="AR315" s="52"/>
      <c r="AS315" s="52"/>
      <c r="AT315" s="118"/>
      <c r="AU315" s="38">
        <f t="shared" si="5"/>
        <v>0</v>
      </c>
      <c r="AV315" s="77" t="s">
        <v>1176</v>
      </c>
    </row>
    <row r="316" spans="1:49" ht="27" customHeight="1" x14ac:dyDescent="0.25">
      <c r="A316" s="125">
        <v>3</v>
      </c>
      <c r="B316" s="146" t="s">
        <v>1074</v>
      </c>
      <c r="C316" s="89" t="s">
        <v>1165</v>
      </c>
      <c r="D316" s="89" t="s">
        <v>1166</v>
      </c>
      <c r="E316" s="90" t="s">
        <v>1167</v>
      </c>
      <c r="F316" s="56" t="s">
        <v>1168</v>
      </c>
      <c r="G316" s="90" t="s">
        <v>1169</v>
      </c>
      <c r="H316" s="91" t="s">
        <v>1170</v>
      </c>
      <c r="I316" s="91" t="s">
        <v>1171</v>
      </c>
      <c r="J316" s="55"/>
      <c r="K316" s="55"/>
      <c r="L316" s="56" t="s">
        <v>1172</v>
      </c>
      <c r="M316" s="47"/>
      <c r="N316" s="48">
        <v>309</v>
      </c>
      <c r="O316" s="49" t="s">
        <v>1183</v>
      </c>
      <c r="P316" s="49" t="s">
        <v>1184</v>
      </c>
      <c r="Q316" s="50">
        <v>0</v>
      </c>
      <c r="R316" s="50">
        <v>4</v>
      </c>
      <c r="S316" s="50">
        <v>1</v>
      </c>
      <c r="T316" s="50">
        <v>1</v>
      </c>
      <c r="U316" s="50">
        <v>1</v>
      </c>
      <c r="V316" s="51">
        <v>1</v>
      </c>
      <c r="W316" s="50"/>
      <c r="X316" s="51"/>
      <c r="Y316" s="52"/>
      <c r="Z316" s="52"/>
      <c r="AA316" s="52"/>
      <c r="AB316" s="52"/>
      <c r="AC316" s="52"/>
      <c r="AD316" s="52"/>
      <c r="AE316" s="52"/>
      <c r="AF316" s="52"/>
      <c r="AG316" s="52"/>
      <c r="AH316" s="52"/>
      <c r="AI316" s="52"/>
      <c r="AJ316" s="118"/>
      <c r="AK316" s="118"/>
      <c r="AL316" s="118"/>
      <c r="AM316" s="118"/>
      <c r="AN316" s="118"/>
      <c r="AO316" s="52"/>
      <c r="AP316" s="52"/>
      <c r="AQ316" s="52"/>
      <c r="AR316" s="52"/>
      <c r="AS316" s="52"/>
      <c r="AT316" s="118"/>
      <c r="AU316" s="38">
        <f t="shared" si="5"/>
        <v>0</v>
      </c>
      <c r="AV316" s="77" t="s">
        <v>1176</v>
      </c>
    </row>
    <row r="317" spans="1:49" ht="27" customHeight="1" x14ac:dyDescent="0.25">
      <c r="A317" s="125">
        <v>3</v>
      </c>
      <c r="B317" s="146" t="s">
        <v>1074</v>
      </c>
      <c r="C317" s="89" t="s">
        <v>1165</v>
      </c>
      <c r="D317" s="89" t="s">
        <v>1166</v>
      </c>
      <c r="E317" s="90" t="s">
        <v>1167</v>
      </c>
      <c r="F317" s="56" t="s">
        <v>1168</v>
      </c>
      <c r="G317" s="90" t="s">
        <v>1169</v>
      </c>
      <c r="H317" s="91" t="s">
        <v>1170</v>
      </c>
      <c r="I317" s="91" t="s">
        <v>1171</v>
      </c>
      <c r="J317" s="55"/>
      <c r="K317" s="55"/>
      <c r="L317" s="56" t="s">
        <v>1172</v>
      </c>
      <c r="M317" s="47"/>
      <c r="N317" s="48">
        <v>310</v>
      </c>
      <c r="O317" s="49" t="s">
        <v>1185</v>
      </c>
      <c r="P317" s="49" t="s">
        <v>1186</v>
      </c>
      <c r="Q317" s="50">
        <v>0</v>
      </c>
      <c r="R317" s="50">
        <v>1</v>
      </c>
      <c r="S317" s="50">
        <v>1</v>
      </c>
      <c r="T317" s="50">
        <v>1</v>
      </c>
      <c r="U317" s="50">
        <v>1</v>
      </c>
      <c r="V317" s="51">
        <v>1</v>
      </c>
      <c r="W317" s="50"/>
      <c r="X317" s="51"/>
      <c r="Y317" s="52"/>
      <c r="Z317" s="52"/>
      <c r="AA317" s="52"/>
      <c r="AB317" s="52"/>
      <c r="AC317" s="52"/>
      <c r="AD317" s="52"/>
      <c r="AE317" s="52"/>
      <c r="AF317" s="52"/>
      <c r="AG317" s="52"/>
      <c r="AH317" s="52"/>
      <c r="AI317" s="52"/>
      <c r="AJ317" s="118"/>
      <c r="AK317" s="118"/>
      <c r="AL317" s="118"/>
      <c r="AM317" s="118"/>
      <c r="AN317" s="118"/>
      <c r="AO317" s="52"/>
      <c r="AP317" s="52"/>
      <c r="AQ317" s="52"/>
      <c r="AR317" s="52"/>
      <c r="AS317" s="52"/>
      <c r="AT317" s="118"/>
      <c r="AU317" s="38">
        <f t="shared" si="5"/>
        <v>0</v>
      </c>
      <c r="AV317" s="77" t="s">
        <v>1176</v>
      </c>
    </row>
    <row r="318" spans="1:49" ht="27" customHeight="1" x14ac:dyDescent="0.25">
      <c r="A318" s="125">
        <v>3</v>
      </c>
      <c r="B318" s="146" t="s">
        <v>1074</v>
      </c>
      <c r="C318" s="89" t="s">
        <v>1165</v>
      </c>
      <c r="D318" s="89" t="s">
        <v>1166</v>
      </c>
      <c r="E318" s="90" t="s">
        <v>1167</v>
      </c>
      <c r="F318" s="56" t="s">
        <v>1168</v>
      </c>
      <c r="G318" s="90" t="s">
        <v>1169</v>
      </c>
      <c r="H318" s="91" t="s">
        <v>1170</v>
      </c>
      <c r="I318" s="91" t="s">
        <v>1171</v>
      </c>
      <c r="J318" s="55"/>
      <c r="K318" s="55"/>
      <c r="L318" s="56" t="s">
        <v>1172</v>
      </c>
      <c r="M318" s="47"/>
      <c r="N318" s="48">
        <v>311</v>
      </c>
      <c r="O318" s="49" t="s">
        <v>1187</v>
      </c>
      <c r="P318" s="49" t="s">
        <v>1188</v>
      </c>
      <c r="Q318" s="50">
        <v>0</v>
      </c>
      <c r="R318" s="50">
        <v>1</v>
      </c>
      <c r="S318" s="50" t="s">
        <v>70</v>
      </c>
      <c r="T318" s="50">
        <v>1</v>
      </c>
      <c r="U318" s="50">
        <v>1</v>
      </c>
      <c r="V318" s="51">
        <v>1</v>
      </c>
      <c r="W318" s="50"/>
      <c r="X318" s="51"/>
      <c r="Y318" s="52"/>
      <c r="Z318" s="52"/>
      <c r="AA318" s="52"/>
      <c r="AB318" s="52"/>
      <c r="AC318" s="52"/>
      <c r="AD318" s="52"/>
      <c r="AE318" s="52"/>
      <c r="AF318" s="52"/>
      <c r="AG318" s="52"/>
      <c r="AH318" s="52"/>
      <c r="AI318" s="52"/>
      <c r="AJ318" s="118"/>
      <c r="AK318" s="118"/>
      <c r="AL318" s="118"/>
      <c r="AM318" s="118"/>
      <c r="AN318" s="118"/>
      <c r="AO318" s="52"/>
      <c r="AP318" s="52"/>
      <c r="AQ318" s="52"/>
      <c r="AR318" s="52"/>
      <c r="AS318" s="52"/>
      <c r="AT318" s="118"/>
      <c r="AU318" s="38">
        <f t="shared" si="5"/>
        <v>0</v>
      </c>
      <c r="AV318" s="77" t="s">
        <v>1189</v>
      </c>
    </row>
    <row r="319" spans="1:49" ht="27" customHeight="1" x14ac:dyDescent="0.25">
      <c r="A319" s="125">
        <v>3</v>
      </c>
      <c r="B319" s="146" t="s">
        <v>1074</v>
      </c>
      <c r="C319" s="89" t="s">
        <v>1165</v>
      </c>
      <c r="D319" s="89" t="s">
        <v>1166</v>
      </c>
      <c r="E319" s="90" t="s">
        <v>1167</v>
      </c>
      <c r="F319" s="56" t="s">
        <v>1168</v>
      </c>
      <c r="G319" s="90" t="s">
        <v>1169</v>
      </c>
      <c r="H319" s="91" t="s">
        <v>1170</v>
      </c>
      <c r="I319" s="91" t="s">
        <v>1171</v>
      </c>
      <c r="J319" s="55"/>
      <c r="K319" s="55"/>
      <c r="L319" s="56" t="s">
        <v>1172</v>
      </c>
      <c r="M319" s="47"/>
      <c r="N319" s="48">
        <v>312</v>
      </c>
      <c r="O319" s="49" t="s">
        <v>1190</v>
      </c>
      <c r="P319" s="49" t="s">
        <v>1191</v>
      </c>
      <c r="Q319" s="50">
        <v>0</v>
      </c>
      <c r="R319" s="50">
        <v>1</v>
      </c>
      <c r="S319" s="50" t="s">
        <v>70</v>
      </c>
      <c r="T319" s="50">
        <v>1</v>
      </c>
      <c r="U319" s="50">
        <v>1</v>
      </c>
      <c r="V319" s="51">
        <v>1</v>
      </c>
      <c r="W319" s="50"/>
      <c r="X319" s="51"/>
      <c r="Y319" s="52"/>
      <c r="Z319" s="52"/>
      <c r="AA319" s="52"/>
      <c r="AB319" s="52"/>
      <c r="AC319" s="52"/>
      <c r="AD319" s="52"/>
      <c r="AE319" s="52"/>
      <c r="AF319" s="52"/>
      <c r="AG319" s="52"/>
      <c r="AH319" s="52"/>
      <c r="AI319" s="52"/>
      <c r="AJ319" s="118"/>
      <c r="AK319" s="118"/>
      <c r="AL319" s="118"/>
      <c r="AM319" s="118"/>
      <c r="AN319" s="118"/>
      <c r="AO319" s="52"/>
      <c r="AP319" s="52"/>
      <c r="AQ319" s="52"/>
      <c r="AR319" s="52"/>
      <c r="AS319" s="52"/>
      <c r="AT319" s="118"/>
      <c r="AU319" s="38">
        <f t="shared" si="5"/>
        <v>0</v>
      </c>
      <c r="AV319" s="77" t="s">
        <v>1189</v>
      </c>
    </row>
    <row r="320" spans="1:49" ht="27" customHeight="1" x14ac:dyDescent="0.25">
      <c r="A320" s="125">
        <v>3</v>
      </c>
      <c r="B320" s="146" t="s">
        <v>1074</v>
      </c>
      <c r="C320" s="89" t="s">
        <v>1165</v>
      </c>
      <c r="D320" s="89" t="s">
        <v>1166</v>
      </c>
      <c r="E320" s="90" t="s">
        <v>1167</v>
      </c>
      <c r="F320" s="56" t="s">
        <v>1168</v>
      </c>
      <c r="G320" s="90" t="s">
        <v>1169</v>
      </c>
      <c r="H320" s="91" t="s">
        <v>1170</v>
      </c>
      <c r="I320" s="91" t="s">
        <v>1171</v>
      </c>
      <c r="J320" s="55"/>
      <c r="K320" s="55"/>
      <c r="L320" s="56" t="s">
        <v>1172</v>
      </c>
      <c r="M320" s="47"/>
      <c r="N320" s="48">
        <v>313</v>
      </c>
      <c r="O320" s="49" t="s">
        <v>1192</v>
      </c>
      <c r="P320" s="49" t="s">
        <v>1193</v>
      </c>
      <c r="Q320" s="50">
        <v>1</v>
      </c>
      <c r="R320" s="50">
        <v>1</v>
      </c>
      <c r="S320" s="50">
        <v>1</v>
      </c>
      <c r="T320" s="50">
        <v>1</v>
      </c>
      <c r="U320" s="50">
        <v>1</v>
      </c>
      <c r="V320" s="51">
        <v>1</v>
      </c>
      <c r="W320" s="50"/>
      <c r="X320" s="51"/>
      <c r="Y320" s="52"/>
      <c r="Z320" s="52"/>
      <c r="AA320" s="52"/>
      <c r="AB320" s="52"/>
      <c r="AC320" s="52"/>
      <c r="AD320" s="52"/>
      <c r="AE320" s="52"/>
      <c r="AF320" s="52"/>
      <c r="AG320" s="52"/>
      <c r="AH320" s="52"/>
      <c r="AI320" s="52"/>
      <c r="AJ320" s="118"/>
      <c r="AK320" s="118"/>
      <c r="AL320" s="118"/>
      <c r="AM320" s="118"/>
      <c r="AN320" s="118"/>
      <c r="AO320" s="52"/>
      <c r="AP320" s="52"/>
      <c r="AQ320" s="52"/>
      <c r="AR320" s="52"/>
      <c r="AS320" s="52"/>
      <c r="AT320" s="118"/>
      <c r="AU320" s="38">
        <f t="shared" si="5"/>
        <v>0</v>
      </c>
      <c r="AV320" s="77" t="s">
        <v>1194</v>
      </c>
    </row>
    <row r="321" spans="1:48" ht="27" customHeight="1" x14ac:dyDescent="0.25">
      <c r="A321" s="125">
        <v>3</v>
      </c>
      <c r="B321" s="146" t="s">
        <v>1074</v>
      </c>
      <c r="C321" s="89" t="s">
        <v>1165</v>
      </c>
      <c r="D321" s="89" t="s">
        <v>1166</v>
      </c>
      <c r="E321" s="90" t="s">
        <v>1167</v>
      </c>
      <c r="F321" s="56" t="s">
        <v>1168</v>
      </c>
      <c r="G321" s="90" t="s">
        <v>1169</v>
      </c>
      <c r="H321" s="91" t="s">
        <v>1170</v>
      </c>
      <c r="I321" s="91" t="s">
        <v>1171</v>
      </c>
      <c r="J321" s="55"/>
      <c r="K321" s="55"/>
      <c r="L321" s="56" t="s">
        <v>1172</v>
      </c>
      <c r="M321" s="47"/>
      <c r="N321" s="48">
        <v>314</v>
      </c>
      <c r="O321" s="49" t="s">
        <v>1195</v>
      </c>
      <c r="P321" s="49" t="s">
        <v>1196</v>
      </c>
      <c r="Q321" s="50">
        <v>0</v>
      </c>
      <c r="R321" s="50">
        <v>1</v>
      </c>
      <c r="S321" s="50">
        <v>1</v>
      </c>
      <c r="T321" s="50">
        <v>1</v>
      </c>
      <c r="U321" s="50">
        <v>1</v>
      </c>
      <c r="V321" s="51">
        <v>1</v>
      </c>
      <c r="W321" s="50"/>
      <c r="X321" s="51"/>
      <c r="Y321" s="52"/>
      <c r="Z321" s="52"/>
      <c r="AA321" s="52"/>
      <c r="AB321" s="52"/>
      <c r="AC321" s="52"/>
      <c r="AD321" s="52"/>
      <c r="AE321" s="52"/>
      <c r="AF321" s="52"/>
      <c r="AG321" s="52"/>
      <c r="AH321" s="52"/>
      <c r="AI321" s="52"/>
      <c r="AJ321" s="118"/>
      <c r="AK321" s="118"/>
      <c r="AL321" s="118"/>
      <c r="AM321" s="118"/>
      <c r="AN321" s="118"/>
      <c r="AO321" s="52"/>
      <c r="AP321" s="52"/>
      <c r="AQ321" s="52"/>
      <c r="AR321" s="52"/>
      <c r="AS321" s="52"/>
      <c r="AT321" s="118"/>
      <c r="AU321" s="38">
        <f t="shared" si="5"/>
        <v>0</v>
      </c>
      <c r="AV321" s="77" t="s">
        <v>1197</v>
      </c>
    </row>
    <row r="322" spans="1:48" ht="27" customHeight="1" x14ac:dyDescent="0.25">
      <c r="A322" s="125">
        <v>3</v>
      </c>
      <c r="B322" s="146" t="s">
        <v>1074</v>
      </c>
      <c r="C322" s="89" t="s">
        <v>1165</v>
      </c>
      <c r="D322" s="89" t="s">
        <v>1166</v>
      </c>
      <c r="E322" s="90" t="s">
        <v>1167</v>
      </c>
      <c r="F322" s="56" t="s">
        <v>1168</v>
      </c>
      <c r="G322" s="90" t="s">
        <v>1169</v>
      </c>
      <c r="H322" s="91" t="s">
        <v>1170</v>
      </c>
      <c r="I322" s="91" t="s">
        <v>1171</v>
      </c>
      <c r="J322" s="55"/>
      <c r="K322" s="55"/>
      <c r="L322" s="56" t="s">
        <v>1172</v>
      </c>
      <c r="M322" s="47"/>
      <c r="N322" s="48">
        <v>315</v>
      </c>
      <c r="O322" s="49" t="s">
        <v>1198</v>
      </c>
      <c r="P322" s="49" t="s">
        <v>1199</v>
      </c>
      <c r="Q322" s="50">
        <v>0</v>
      </c>
      <c r="R322" s="50">
        <v>1</v>
      </c>
      <c r="S322" s="50">
        <v>1</v>
      </c>
      <c r="T322" s="50">
        <v>1</v>
      </c>
      <c r="U322" s="50">
        <v>1</v>
      </c>
      <c r="V322" s="51">
        <v>1</v>
      </c>
      <c r="W322" s="50"/>
      <c r="X322" s="51"/>
      <c r="Y322" s="52"/>
      <c r="Z322" s="52"/>
      <c r="AA322" s="52"/>
      <c r="AB322" s="52"/>
      <c r="AC322" s="52"/>
      <c r="AD322" s="52"/>
      <c r="AE322" s="52"/>
      <c r="AF322" s="52"/>
      <c r="AG322" s="52"/>
      <c r="AH322" s="52"/>
      <c r="AI322" s="52"/>
      <c r="AJ322" s="118"/>
      <c r="AK322" s="118"/>
      <c r="AL322" s="118"/>
      <c r="AM322" s="118"/>
      <c r="AN322" s="118"/>
      <c r="AO322" s="52"/>
      <c r="AP322" s="52"/>
      <c r="AQ322" s="52"/>
      <c r="AR322" s="52"/>
      <c r="AS322" s="52"/>
      <c r="AT322" s="118"/>
      <c r="AU322" s="38">
        <f t="shared" si="5"/>
        <v>0</v>
      </c>
      <c r="AV322" s="77" t="s">
        <v>1200</v>
      </c>
    </row>
    <row r="323" spans="1:48" ht="27" customHeight="1" x14ac:dyDescent="0.25">
      <c r="A323" s="125">
        <v>3</v>
      </c>
      <c r="B323" s="146" t="s">
        <v>1074</v>
      </c>
      <c r="C323" s="89" t="s">
        <v>1165</v>
      </c>
      <c r="D323" s="89" t="s">
        <v>1166</v>
      </c>
      <c r="E323" s="90" t="s">
        <v>1167</v>
      </c>
      <c r="F323" s="56" t="s">
        <v>1168</v>
      </c>
      <c r="G323" s="90" t="s">
        <v>1169</v>
      </c>
      <c r="H323" s="91" t="s">
        <v>1170</v>
      </c>
      <c r="I323" s="91" t="s">
        <v>1171</v>
      </c>
      <c r="J323" s="55"/>
      <c r="K323" s="55"/>
      <c r="L323" s="56" t="s">
        <v>1172</v>
      </c>
      <c r="M323" s="47"/>
      <c r="N323" s="48">
        <v>316</v>
      </c>
      <c r="O323" s="49" t="s">
        <v>1201</v>
      </c>
      <c r="P323" s="49" t="s">
        <v>1202</v>
      </c>
      <c r="Q323" s="50">
        <v>1</v>
      </c>
      <c r="R323" s="50">
        <v>1</v>
      </c>
      <c r="S323" s="50">
        <v>1</v>
      </c>
      <c r="T323" s="50">
        <v>1</v>
      </c>
      <c r="U323" s="50">
        <v>1</v>
      </c>
      <c r="V323" s="51">
        <v>1</v>
      </c>
      <c r="W323" s="50"/>
      <c r="X323" s="51"/>
      <c r="Y323" s="52"/>
      <c r="Z323" s="52"/>
      <c r="AA323" s="52"/>
      <c r="AB323" s="52"/>
      <c r="AC323" s="52"/>
      <c r="AD323" s="52"/>
      <c r="AE323" s="52"/>
      <c r="AF323" s="52"/>
      <c r="AG323" s="52"/>
      <c r="AH323" s="52"/>
      <c r="AI323" s="52"/>
      <c r="AJ323" s="118"/>
      <c r="AK323" s="118"/>
      <c r="AL323" s="118"/>
      <c r="AM323" s="118"/>
      <c r="AN323" s="118"/>
      <c r="AO323" s="52"/>
      <c r="AP323" s="52"/>
      <c r="AQ323" s="52"/>
      <c r="AR323" s="52"/>
      <c r="AS323" s="52"/>
      <c r="AT323" s="118"/>
      <c r="AU323" s="38">
        <f t="shared" si="5"/>
        <v>0</v>
      </c>
      <c r="AV323" s="77" t="s">
        <v>1189</v>
      </c>
    </row>
    <row r="324" spans="1:48" ht="27" customHeight="1" x14ac:dyDescent="0.25">
      <c r="A324" s="125">
        <v>3</v>
      </c>
      <c r="B324" s="146" t="s">
        <v>1074</v>
      </c>
      <c r="C324" s="89" t="s">
        <v>1165</v>
      </c>
      <c r="D324" s="89" t="s">
        <v>1166</v>
      </c>
      <c r="E324" s="90" t="s">
        <v>1167</v>
      </c>
      <c r="F324" s="56" t="s">
        <v>1168</v>
      </c>
      <c r="G324" s="90" t="s">
        <v>1169</v>
      </c>
      <c r="H324" s="91" t="s">
        <v>1170</v>
      </c>
      <c r="I324" s="91" t="s">
        <v>1171</v>
      </c>
      <c r="J324" s="55"/>
      <c r="K324" s="55"/>
      <c r="L324" s="56" t="s">
        <v>1172</v>
      </c>
      <c r="M324" s="47"/>
      <c r="N324" s="48">
        <v>317</v>
      </c>
      <c r="O324" s="49" t="s">
        <v>1203</v>
      </c>
      <c r="P324" s="49" t="s">
        <v>1204</v>
      </c>
      <c r="Q324" s="50">
        <v>1</v>
      </c>
      <c r="R324" s="50">
        <v>4</v>
      </c>
      <c r="S324" s="50">
        <v>1</v>
      </c>
      <c r="T324" s="50">
        <v>2</v>
      </c>
      <c r="U324" s="50">
        <v>3</v>
      </c>
      <c r="V324" s="51">
        <v>4</v>
      </c>
      <c r="W324" s="50"/>
      <c r="X324" s="51"/>
      <c r="Y324" s="52"/>
      <c r="Z324" s="52"/>
      <c r="AA324" s="52"/>
      <c r="AB324" s="52"/>
      <c r="AC324" s="52"/>
      <c r="AD324" s="52"/>
      <c r="AE324" s="52"/>
      <c r="AF324" s="52"/>
      <c r="AG324" s="52"/>
      <c r="AH324" s="52"/>
      <c r="AI324" s="52"/>
      <c r="AJ324" s="118"/>
      <c r="AK324" s="118"/>
      <c r="AL324" s="118"/>
      <c r="AM324" s="118"/>
      <c r="AN324" s="118"/>
      <c r="AO324" s="52"/>
      <c r="AP324" s="52"/>
      <c r="AQ324" s="52"/>
      <c r="AR324" s="52"/>
      <c r="AS324" s="52"/>
      <c r="AT324" s="118"/>
      <c r="AU324" s="38">
        <f t="shared" si="5"/>
        <v>0</v>
      </c>
      <c r="AV324" s="77" t="s">
        <v>1189</v>
      </c>
    </row>
    <row r="325" spans="1:48" ht="27" customHeight="1" x14ac:dyDescent="0.25">
      <c r="A325" s="125">
        <v>3</v>
      </c>
      <c r="B325" s="146" t="s">
        <v>1074</v>
      </c>
      <c r="C325" s="89" t="s">
        <v>1165</v>
      </c>
      <c r="D325" s="89" t="s">
        <v>1166</v>
      </c>
      <c r="E325" s="90" t="s">
        <v>1167</v>
      </c>
      <c r="F325" s="56" t="s">
        <v>1168</v>
      </c>
      <c r="G325" s="90" t="s">
        <v>1169</v>
      </c>
      <c r="H325" s="91" t="s">
        <v>1170</v>
      </c>
      <c r="I325" s="91" t="s">
        <v>1171</v>
      </c>
      <c r="J325" s="55"/>
      <c r="K325" s="55"/>
      <c r="L325" s="56" t="s">
        <v>1172</v>
      </c>
      <c r="M325" s="47"/>
      <c r="N325" s="48">
        <v>318</v>
      </c>
      <c r="O325" s="49" t="s">
        <v>1205</v>
      </c>
      <c r="P325" s="49" t="s">
        <v>1206</v>
      </c>
      <c r="Q325" s="50">
        <v>1</v>
      </c>
      <c r="R325" s="50">
        <v>1</v>
      </c>
      <c r="S325" s="50">
        <v>1</v>
      </c>
      <c r="T325" s="50">
        <v>1</v>
      </c>
      <c r="U325" s="50">
        <v>1</v>
      </c>
      <c r="V325" s="51">
        <v>1</v>
      </c>
      <c r="W325" s="50"/>
      <c r="X325" s="51"/>
      <c r="Y325" s="52"/>
      <c r="Z325" s="52"/>
      <c r="AA325" s="52"/>
      <c r="AB325" s="52"/>
      <c r="AC325" s="52"/>
      <c r="AD325" s="52"/>
      <c r="AE325" s="52"/>
      <c r="AF325" s="52"/>
      <c r="AG325" s="52"/>
      <c r="AH325" s="52"/>
      <c r="AI325" s="52"/>
      <c r="AJ325" s="118"/>
      <c r="AK325" s="118"/>
      <c r="AL325" s="118"/>
      <c r="AM325" s="118"/>
      <c r="AN325" s="118"/>
      <c r="AO325" s="52"/>
      <c r="AP325" s="52"/>
      <c r="AQ325" s="52"/>
      <c r="AR325" s="52"/>
      <c r="AS325" s="52"/>
      <c r="AT325" s="118"/>
      <c r="AU325" s="38">
        <f t="shared" si="5"/>
        <v>0</v>
      </c>
      <c r="AV325" s="77" t="s">
        <v>1176</v>
      </c>
    </row>
    <row r="326" spans="1:48" ht="27" customHeight="1" x14ac:dyDescent="0.25">
      <c r="A326" s="125">
        <v>3</v>
      </c>
      <c r="B326" s="146" t="s">
        <v>1074</v>
      </c>
      <c r="C326" s="89" t="s">
        <v>1165</v>
      </c>
      <c r="D326" s="89" t="s">
        <v>1166</v>
      </c>
      <c r="E326" s="90" t="s">
        <v>1167</v>
      </c>
      <c r="F326" s="56" t="s">
        <v>1168</v>
      </c>
      <c r="G326" s="90" t="s">
        <v>1169</v>
      </c>
      <c r="H326" s="91" t="s">
        <v>1170</v>
      </c>
      <c r="I326" s="91" t="s">
        <v>1171</v>
      </c>
      <c r="J326" s="55"/>
      <c r="K326" s="55"/>
      <c r="L326" s="56" t="s">
        <v>1172</v>
      </c>
      <c r="M326" s="47"/>
      <c r="N326" s="48">
        <v>319</v>
      </c>
      <c r="O326" s="49" t="s">
        <v>1207</v>
      </c>
      <c r="P326" s="49" t="s">
        <v>1208</v>
      </c>
      <c r="Q326" s="50">
        <v>3</v>
      </c>
      <c r="R326" s="50">
        <v>5</v>
      </c>
      <c r="S326" s="50">
        <v>5</v>
      </c>
      <c r="T326" s="50">
        <v>5</v>
      </c>
      <c r="U326" s="50">
        <v>5</v>
      </c>
      <c r="V326" s="51">
        <v>5</v>
      </c>
      <c r="W326" s="50"/>
      <c r="X326" s="51"/>
      <c r="Y326" s="52"/>
      <c r="Z326" s="52"/>
      <c r="AA326" s="52"/>
      <c r="AB326" s="52"/>
      <c r="AC326" s="52"/>
      <c r="AD326" s="52"/>
      <c r="AE326" s="52"/>
      <c r="AF326" s="52"/>
      <c r="AG326" s="52"/>
      <c r="AH326" s="153"/>
      <c r="AI326" s="52"/>
      <c r="AJ326" s="118"/>
      <c r="AK326" s="118"/>
      <c r="AL326" s="118"/>
      <c r="AM326" s="118"/>
      <c r="AN326" s="118"/>
      <c r="AO326" s="52"/>
      <c r="AP326" s="52"/>
      <c r="AQ326" s="52"/>
      <c r="AR326" s="52"/>
      <c r="AS326" s="52"/>
      <c r="AT326" s="118"/>
      <c r="AU326" s="38">
        <f t="shared" si="5"/>
        <v>0</v>
      </c>
      <c r="AV326" s="77" t="s">
        <v>1209</v>
      </c>
    </row>
    <row r="327" spans="1:48" ht="27" customHeight="1" x14ac:dyDescent="0.25">
      <c r="A327" s="125">
        <v>3</v>
      </c>
      <c r="B327" s="146" t="s">
        <v>1074</v>
      </c>
      <c r="C327" s="89" t="s">
        <v>1165</v>
      </c>
      <c r="D327" s="89" t="s">
        <v>1166</v>
      </c>
      <c r="E327" s="90" t="s">
        <v>1167</v>
      </c>
      <c r="F327" s="56" t="s">
        <v>1168</v>
      </c>
      <c r="G327" s="90" t="s">
        <v>1169</v>
      </c>
      <c r="H327" s="91" t="s">
        <v>1210</v>
      </c>
      <c r="I327" s="91" t="s">
        <v>1211</v>
      </c>
      <c r="J327" s="55">
        <v>0.7</v>
      </c>
      <c r="K327" s="55">
        <v>0.9</v>
      </c>
      <c r="L327" s="56" t="s">
        <v>1212</v>
      </c>
      <c r="M327" s="47" t="s">
        <v>1213</v>
      </c>
      <c r="N327" s="48">
        <v>320</v>
      </c>
      <c r="O327" s="49" t="s">
        <v>1214</v>
      </c>
      <c r="P327" s="49" t="s">
        <v>1215</v>
      </c>
      <c r="Q327" s="50">
        <v>1</v>
      </c>
      <c r="R327" s="50">
        <v>1</v>
      </c>
      <c r="S327" s="50">
        <v>1</v>
      </c>
      <c r="T327" s="50">
        <v>1</v>
      </c>
      <c r="U327" s="50">
        <v>1</v>
      </c>
      <c r="V327" s="51">
        <v>1</v>
      </c>
      <c r="W327" s="50"/>
      <c r="X327" s="51"/>
      <c r="Y327" s="53"/>
      <c r="Z327" s="53"/>
      <c r="AA327" s="53"/>
      <c r="AB327" s="53"/>
      <c r="AC327" s="53"/>
      <c r="AD327" s="53"/>
      <c r="AE327" s="53"/>
      <c r="AF327" s="53"/>
      <c r="AG327" s="53"/>
      <c r="AH327" s="53"/>
      <c r="AI327" s="53"/>
      <c r="AJ327" s="154"/>
      <c r="AK327" s="154"/>
      <c r="AL327" s="154"/>
      <c r="AM327" s="154"/>
      <c r="AN327" s="154"/>
      <c r="AO327" s="53"/>
      <c r="AP327" s="53"/>
      <c r="AQ327" s="53"/>
      <c r="AR327" s="53"/>
      <c r="AS327" s="53"/>
      <c r="AT327" s="154"/>
      <c r="AU327" s="38">
        <f t="shared" si="5"/>
        <v>0</v>
      </c>
      <c r="AV327" s="77" t="s">
        <v>1216</v>
      </c>
    </row>
    <row r="328" spans="1:48" ht="27" customHeight="1" x14ac:dyDescent="0.25">
      <c r="A328" s="125">
        <v>3</v>
      </c>
      <c r="B328" s="146" t="s">
        <v>1074</v>
      </c>
      <c r="C328" s="89" t="s">
        <v>1165</v>
      </c>
      <c r="D328" s="89" t="s">
        <v>1166</v>
      </c>
      <c r="E328" s="90" t="s">
        <v>1167</v>
      </c>
      <c r="F328" s="56" t="s">
        <v>1168</v>
      </c>
      <c r="G328" s="90" t="s">
        <v>1169</v>
      </c>
      <c r="H328" s="91" t="s">
        <v>1210</v>
      </c>
      <c r="I328" s="91" t="s">
        <v>1211</v>
      </c>
      <c r="J328" s="55"/>
      <c r="K328" s="55"/>
      <c r="L328" s="56" t="s">
        <v>1212</v>
      </c>
      <c r="M328" s="47"/>
      <c r="N328" s="48">
        <v>321</v>
      </c>
      <c r="O328" s="49" t="s">
        <v>1217</v>
      </c>
      <c r="P328" s="49" t="s">
        <v>1218</v>
      </c>
      <c r="Q328" s="50">
        <v>0</v>
      </c>
      <c r="R328" s="50">
        <v>1</v>
      </c>
      <c r="S328" s="50" t="s">
        <v>70</v>
      </c>
      <c r="T328" s="50">
        <v>1</v>
      </c>
      <c r="U328" s="50" t="s">
        <v>70</v>
      </c>
      <c r="V328" s="51" t="s">
        <v>70</v>
      </c>
      <c r="W328" s="50"/>
      <c r="X328" s="51"/>
      <c r="Y328" s="52"/>
      <c r="Z328" s="52"/>
      <c r="AA328" s="52"/>
      <c r="AB328" s="52"/>
      <c r="AC328" s="52"/>
      <c r="AD328" s="52"/>
      <c r="AE328" s="52"/>
      <c r="AF328" s="52"/>
      <c r="AG328" s="52"/>
      <c r="AH328" s="52"/>
      <c r="AI328" s="52"/>
      <c r="AJ328" s="118"/>
      <c r="AK328" s="118"/>
      <c r="AL328" s="118"/>
      <c r="AM328" s="118"/>
      <c r="AN328" s="118"/>
      <c r="AO328" s="52"/>
      <c r="AP328" s="52"/>
      <c r="AQ328" s="52"/>
      <c r="AR328" s="52"/>
      <c r="AS328" s="52"/>
      <c r="AT328" s="118"/>
      <c r="AU328" s="38">
        <f t="shared" si="5"/>
        <v>0</v>
      </c>
      <c r="AV328" s="77" t="s">
        <v>1216</v>
      </c>
    </row>
    <row r="329" spans="1:48" ht="27" customHeight="1" x14ac:dyDescent="0.25">
      <c r="A329" s="125">
        <v>3</v>
      </c>
      <c r="B329" s="146" t="s">
        <v>1074</v>
      </c>
      <c r="C329" s="89" t="s">
        <v>1165</v>
      </c>
      <c r="D329" s="89" t="s">
        <v>1166</v>
      </c>
      <c r="E329" s="90" t="s">
        <v>1167</v>
      </c>
      <c r="F329" s="56" t="s">
        <v>1168</v>
      </c>
      <c r="G329" s="90" t="s">
        <v>1169</v>
      </c>
      <c r="H329" s="91" t="s">
        <v>1210</v>
      </c>
      <c r="I329" s="91" t="s">
        <v>1211</v>
      </c>
      <c r="J329" s="55"/>
      <c r="K329" s="55"/>
      <c r="L329" s="56" t="s">
        <v>1212</v>
      </c>
      <c r="M329" s="47"/>
      <c r="N329" s="48">
        <v>322</v>
      </c>
      <c r="O329" s="49" t="s">
        <v>1219</v>
      </c>
      <c r="P329" s="49" t="s">
        <v>1220</v>
      </c>
      <c r="Q329" s="50">
        <v>1</v>
      </c>
      <c r="R329" s="50">
        <v>1</v>
      </c>
      <c r="S329" s="50">
        <v>1</v>
      </c>
      <c r="T329" s="50">
        <v>1</v>
      </c>
      <c r="U329" s="50">
        <v>1</v>
      </c>
      <c r="V329" s="51">
        <v>1</v>
      </c>
      <c r="W329" s="50"/>
      <c r="X329" s="51"/>
      <c r="Y329" s="53"/>
      <c r="Z329" s="53"/>
      <c r="AA329" s="53"/>
      <c r="AB329" s="53"/>
      <c r="AC329" s="53"/>
      <c r="AD329" s="53"/>
      <c r="AE329" s="53"/>
      <c r="AF329" s="53"/>
      <c r="AG329" s="53"/>
      <c r="AH329" s="53"/>
      <c r="AI329" s="53"/>
      <c r="AJ329" s="154"/>
      <c r="AK329" s="154"/>
      <c r="AL329" s="154"/>
      <c r="AM329" s="154"/>
      <c r="AN329" s="154"/>
      <c r="AO329" s="53"/>
      <c r="AP329" s="53"/>
      <c r="AQ329" s="53"/>
      <c r="AR329" s="53"/>
      <c r="AS329" s="53"/>
      <c r="AT329" s="154"/>
      <c r="AU329" s="38">
        <f t="shared" si="5"/>
        <v>0</v>
      </c>
      <c r="AV329" s="77" t="s">
        <v>1216</v>
      </c>
    </row>
    <row r="330" spans="1:48" ht="27" customHeight="1" x14ac:dyDescent="0.25">
      <c r="A330" s="125">
        <v>3</v>
      </c>
      <c r="B330" s="146" t="s">
        <v>1074</v>
      </c>
      <c r="C330" s="89" t="s">
        <v>1165</v>
      </c>
      <c r="D330" s="89" t="s">
        <v>1166</v>
      </c>
      <c r="E330" s="90" t="s">
        <v>1167</v>
      </c>
      <c r="F330" s="56" t="s">
        <v>1168</v>
      </c>
      <c r="G330" s="90" t="s">
        <v>1169</v>
      </c>
      <c r="H330" s="91" t="s">
        <v>1210</v>
      </c>
      <c r="I330" s="91" t="s">
        <v>1211</v>
      </c>
      <c r="J330" s="55"/>
      <c r="K330" s="55"/>
      <c r="L330" s="56" t="s">
        <v>1212</v>
      </c>
      <c r="M330" s="47"/>
      <c r="N330" s="48">
        <v>323</v>
      </c>
      <c r="O330" s="49" t="s">
        <v>1221</v>
      </c>
      <c r="P330" s="49" t="s">
        <v>1222</v>
      </c>
      <c r="Q330" s="50">
        <v>0</v>
      </c>
      <c r="R330" s="50">
        <v>1</v>
      </c>
      <c r="S330" s="50" t="s">
        <v>70</v>
      </c>
      <c r="T330" s="50">
        <v>1</v>
      </c>
      <c r="U330" s="50" t="s">
        <v>70</v>
      </c>
      <c r="V330" s="51" t="s">
        <v>70</v>
      </c>
      <c r="W330" s="50"/>
      <c r="X330" s="51"/>
      <c r="Y330" s="53"/>
      <c r="Z330" s="53"/>
      <c r="AA330" s="53"/>
      <c r="AB330" s="53"/>
      <c r="AC330" s="53"/>
      <c r="AD330" s="53"/>
      <c r="AE330" s="53"/>
      <c r="AF330" s="53"/>
      <c r="AG330" s="53"/>
      <c r="AH330" s="53"/>
      <c r="AI330" s="53"/>
      <c r="AJ330" s="154"/>
      <c r="AK330" s="154"/>
      <c r="AL330" s="154"/>
      <c r="AM330" s="154"/>
      <c r="AN330" s="154"/>
      <c r="AO330" s="53"/>
      <c r="AP330" s="53"/>
      <c r="AQ330" s="53"/>
      <c r="AR330" s="53"/>
      <c r="AS330" s="53"/>
      <c r="AT330" s="154"/>
      <c r="AU330" s="38">
        <f t="shared" si="5"/>
        <v>0</v>
      </c>
      <c r="AV330" s="77" t="s">
        <v>1216</v>
      </c>
    </row>
    <row r="331" spans="1:48" ht="27" customHeight="1" x14ac:dyDescent="0.25">
      <c r="A331" s="125">
        <v>3</v>
      </c>
      <c r="B331" s="146" t="s">
        <v>1074</v>
      </c>
      <c r="C331" s="89" t="s">
        <v>1165</v>
      </c>
      <c r="D331" s="89" t="s">
        <v>1166</v>
      </c>
      <c r="E331" s="90" t="s">
        <v>1167</v>
      </c>
      <c r="F331" s="56" t="s">
        <v>1168</v>
      </c>
      <c r="G331" s="90" t="s">
        <v>1169</v>
      </c>
      <c r="H331" s="91" t="s">
        <v>1210</v>
      </c>
      <c r="I331" s="91" t="s">
        <v>1211</v>
      </c>
      <c r="J331" s="55"/>
      <c r="K331" s="55"/>
      <c r="L331" s="56" t="s">
        <v>1212</v>
      </c>
      <c r="M331" s="47"/>
      <c r="N331" s="48">
        <v>324</v>
      </c>
      <c r="O331" s="49" t="s">
        <v>1223</v>
      </c>
      <c r="P331" s="49" t="s">
        <v>1224</v>
      </c>
      <c r="Q331" s="50">
        <v>0</v>
      </c>
      <c r="R331" s="50">
        <v>1</v>
      </c>
      <c r="S331" s="50">
        <v>1</v>
      </c>
      <c r="T331" s="50">
        <v>1</v>
      </c>
      <c r="U331" s="50">
        <v>1</v>
      </c>
      <c r="V331" s="51">
        <v>1</v>
      </c>
      <c r="W331" s="50"/>
      <c r="X331" s="51"/>
      <c r="Y331" s="53"/>
      <c r="Z331" s="53"/>
      <c r="AA331" s="53"/>
      <c r="AB331" s="53"/>
      <c r="AC331" s="53"/>
      <c r="AD331" s="53"/>
      <c r="AE331" s="53"/>
      <c r="AF331" s="53"/>
      <c r="AG331" s="53"/>
      <c r="AH331" s="53"/>
      <c r="AI331" s="53"/>
      <c r="AJ331" s="154"/>
      <c r="AK331" s="154"/>
      <c r="AL331" s="154"/>
      <c r="AM331" s="154"/>
      <c r="AN331" s="154"/>
      <c r="AO331" s="53"/>
      <c r="AP331" s="53"/>
      <c r="AQ331" s="53"/>
      <c r="AR331" s="53"/>
      <c r="AS331" s="53"/>
      <c r="AT331" s="154"/>
      <c r="AU331" s="38">
        <f t="shared" si="5"/>
        <v>0</v>
      </c>
      <c r="AV331" s="77" t="s">
        <v>1216</v>
      </c>
    </row>
    <row r="332" spans="1:48" ht="27" customHeight="1" x14ac:dyDescent="0.25">
      <c r="A332" s="125">
        <v>3</v>
      </c>
      <c r="B332" s="146" t="s">
        <v>1074</v>
      </c>
      <c r="C332" s="89" t="s">
        <v>1165</v>
      </c>
      <c r="D332" s="89" t="s">
        <v>1166</v>
      </c>
      <c r="E332" s="90" t="s">
        <v>1167</v>
      </c>
      <c r="F332" s="56" t="s">
        <v>1168</v>
      </c>
      <c r="G332" s="90" t="s">
        <v>1169</v>
      </c>
      <c r="H332" s="91" t="s">
        <v>1225</v>
      </c>
      <c r="I332" s="91" t="s">
        <v>1226</v>
      </c>
      <c r="J332" s="55">
        <v>0</v>
      </c>
      <c r="K332" s="55">
        <v>1</v>
      </c>
      <c r="L332" s="56" t="s">
        <v>1227</v>
      </c>
      <c r="M332" s="47" t="s">
        <v>1228</v>
      </c>
      <c r="N332" s="48">
        <v>325</v>
      </c>
      <c r="O332" s="49" t="s">
        <v>1229</v>
      </c>
      <c r="P332" s="49" t="s">
        <v>1230</v>
      </c>
      <c r="Q332" s="50">
        <v>0</v>
      </c>
      <c r="R332" s="50">
        <v>1</v>
      </c>
      <c r="S332" s="50">
        <v>1</v>
      </c>
      <c r="T332" s="50" t="s">
        <v>70</v>
      </c>
      <c r="U332" s="50">
        <v>1</v>
      </c>
      <c r="V332" s="51" t="s">
        <v>70</v>
      </c>
      <c r="W332" s="50"/>
      <c r="X332" s="51"/>
      <c r="Y332" s="52"/>
      <c r="Z332" s="52"/>
      <c r="AA332" s="52"/>
      <c r="AB332" s="52"/>
      <c r="AC332" s="52"/>
      <c r="AD332" s="52"/>
      <c r="AE332" s="52"/>
      <c r="AF332" s="52"/>
      <c r="AG332" s="52"/>
      <c r="AH332" s="52"/>
      <c r="AI332" s="52"/>
      <c r="AJ332" s="118"/>
      <c r="AK332" s="118"/>
      <c r="AL332" s="118"/>
      <c r="AM332" s="118"/>
      <c r="AN332" s="118"/>
      <c r="AO332" s="52"/>
      <c r="AP332" s="52"/>
      <c r="AQ332" s="52"/>
      <c r="AR332" s="52"/>
      <c r="AS332" s="52"/>
      <c r="AT332" s="118"/>
      <c r="AU332" s="38">
        <f t="shared" si="5"/>
        <v>0</v>
      </c>
      <c r="AV332" s="141" t="s">
        <v>781</v>
      </c>
    </row>
    <row r="333" spans="1:48" ht="27" customHeight="1" x14ac:dyDescent="0.25">
      <c r="A333" s="125">
        <v>3</v>
      </c>
      <c r="B333" s="146" t="s">
        <v>1074</v>
      </c>
      <c r="C333" s="89" t="s">
        <v>1165</v>
      </c>
      <c r="D333" s="89" t="s">
        <v>1166</v>
      </c>
      <c r="E333" s="90" t="s">
        <v>1167</v>
      </c>
      <c r="F333" s="56" t="s">
        <v>1168</v>
      </c>
      <c r="G333" s="90" t="s">
        <v>1169</v>
      </c>
      <c r="H333" s="91" t="s">
        <v>1225</v>
      </c>
      <c r="I333" s="91" t="s">
        <v>1226</v>
      </c>
      <c r="J333" s="55"/>
      <c r="K333" s="55"/>
      <c r="L333" s="56" t="s">
        <v>1227</v>
      </c>
      <c r="M333" s="47"/>
      <c r="N333" s="48">
        <v>326</v>
      </c>
      <c r="O333" s="49" t="s">
        <v>1231</v>
      </c>
      <c r="P333" s="49" t="s">
        <v>1232</v>
      </c>
      <c r="Q333" s="50">
        <v>0</v>
      </c>
      <c r="R333" s="50">
        <v>1</v>
      </c>
      <c r="S333" s="50">
        <v>1</v>
      </c>
      <c r="T333" s="50">
        <v>1</v>
      </c>
      <c r="U333" s="50">
        <v>1</v>
      </c>
      <c r="V333" s="51" t="s">
        <v>70</v>
      </c>
      <c r="W333" s="50"/>
      <c r="X333" s="51"/>
      <c r="Y333" s="52"/>
      <c r="Z333" s="52"/>
      <c r="AA333" s="52"/>
      <c r="AB333" s="52"/>
      <c r="AC333" s="52"/>
      <c r="AD333" s="52"/>
      <c r="AE333" s="52"/>
      <c r="AF333" s="52"/>
      <c r="AG333" s="52"/>
      <c r="AH333" s="52"/>
      <c r="AI333" s="52"/>
      <c r="AJ333" s="118"/>
      <c r="AK333" s="118"/>
      <c r="AL333" s="118"/>
      <c r="AM333" s="118"/>
      <c r="AN333" s="118"/>
      <c r="AO333" s="52"/>
      <c r="AP333" s="52"/>
      <c r="AQ333" s="52"/>
      <c r="AR333" s="52"/>
      <c r="AS333" s="52"/>
      <c r="AT333" s="118"/>
      <c r="AU333" s="38">
        <f t="shared" si="5"/>
        <v>0</v>
      </c>
      <c r="AV333" s="141" t="s">
        <v>781</v>
      </c>
    </row>
    <row r="334" spans="1:48" ht="27" customHeight="1" x14ac:dyDescent="0.25">
      <c r="A334" s="125">
        <v>3</v>
      </c>
      <c r="B334" s="146" t="s">
        <v>1074</v>
      </c>
      <c r="C334" s="89" t="s">
        <v>1165</v>
      </c>
      <c r="D334" s="89" t="s">
        <v>1166</v>
      </c>
      <c r="E334" s="90" t="s">
        <v>1167</v>
      </c>
      <c r="F334" s="56" t="s">
        <v>1168</v>
      </c>
      <c r="G334" s="90" t="s">
        <v>1169</v>
      </c>
      <c r="H334" s="91" t="s">
        <v>1225</v>
      </c>
      <c r="I334" s="91" t="s">
        <v>1226</v>
      </c>
      <c r="J334" s="55"/>
      <c r="K334" s="55"/>
      <c r="L334" s="56" t="s">
        <v>1227</v>
      </c>
      <c r="M334" s="47"/>
      <c r="N334" s="48">
        <v>327</v>
      </c>
      <c r="O334" s="49" t="s">
        <v>1233</v>
      </c>
      <c r="P334" s="49" t="s">
        <v>1234</v>
      </c>
      <c r="Q334" s="50">
        <v>0</v>
      </c>
      <c r="R334" s="50">
        <v>1</v>
      </c>
      <c r="S334" s="50">
        <v>1</v>
      </c>
      <c r="T334" s="50">
        <v>1</v>
      </c>
      <c r="U334" s="50">
        <v>1</v>
      </c>
      <c r="V334" s="51">
        <v>1</v>
      </c>
      <c r="W334" s="50"/>
      <c r="X334" s="51"/>
      <c r="Y334" s="52"/>
      <c r="Z334" s="52"/>
      <c r="AA334" s="52"/>
      <c r="AB334" s="52"/>
      <c r="AC334" s="52"/>
      <c r="AD334" s="52"/>
      <c r="AE334" s="52"/>
      <c r="AF334" s="52"/>
      <c r="AG334" s="52"/>
      <c r="AH334" s="52"/>
      <c r="AI334" s="52"/>
      <c r="AJ334" s="118"/>
      <c r="AK334" s="118"/>
      <c r="AL334" s="118"/>
      <c r="AM334" s="118"/>
      <c r="AN334" s="118"/>
      <c r="AO334" s="52"/>
      <c r="AP334" s="52"/>
      <c r="AQ334" s="52"/>
      <c r="AR334" s="52"/>
      <c r="AS334" s="52"/>
      <c r="AT334" s="118"/>
      <c r="AU334" s="38">
        <f t="shared" si="5"/>
        <v>0</v>
      </c>
      <c r="AV334" s="141" t="s">
        <v>781</v>
      </c>
    </row>
    <row r="335" spans="1:48" ht="27" customHeight="1" x14ac:dyDescent="0.25">
      <c r="A335" s="125">
        <v>3</v>
      </c>
      <c r="B335" s="146" t="s">
        <v>1074</v>
      </c>
      <c r="C335" s="89" t="s">
        <v>1165</v>
      </c>
      <c r="D335" s="89" t="s">
        <v>1166</v>
      </c>
      <c r="E335" s="90" t="s">
        <v>1167</v>
      </c>
      <c r="F335" s="56" t="s">
        <v>1168</v>
      </c>
      <c r="G335" s="90" t="s">
        <v>1169</v>
      </c>
      <c r="H335" s="91" t="s">
        <v>1225</v>
      </c>
      <c r="I335" s="91" t="s">
        <v>1226</v>
      </c>
      <c r="J335" s="55"/>
      <c r="K335" s="55"/>
      <c r="L335" s="56" t="s">
        <v>1227</v>
      </c>
      <c r="M335" s="47"/>
      <c r="N335" s="48">
        <v>328</v>
      </c>
      <c r="O335" s="49" t="s">
        <v>1235</v>
      </c>
      <c r="P335" s="49" t="s">
        <v>1236</v>
      </c>
      <c r="Q335" s="50">
        <v>0</v>
      </c>
      <c r="R335" s="50">
        <v>1</v>
      </c>
      <c r="S335" s="50" t="s">
        <v>70</v>
      </c>
      <c r="T335" s="50">
        <v>1</v>
      </c>
      <c r="U335" s="50" t="s">
        <v>70</v>
      </c>
      <c r="V335" s="51" t="s">
        <v>70</v>
      </c>
      <c r="W335" s="50"/>
      <c r="X335" s="51"/>
      <c r="Y335" s="52"/>
      <c r="Z335" s="52"/>
      <c r="AA335" s="52"/>
      <c r="AB335" s="52"/>
      <c r="AC335" s="52"/>
      <c r="AD335" s="52"/>
      <c r="AE335" s="52"/>
      <c r="AF335" s="52"/>
      <c r="AG335" s="52"/>
      <c r="AH335" s="52"/>
      <c r="AI335" s="52"/>
      <c r="AJ335" s="118"/>
      <c r="AK335" s="118"/>
      <c r="AL335" s="118"/>
      <c r="AM335" s="118"/>
      <c r="AN335" s="118"/>
      <c r="AO335" s="52"/>
      <c r="AP335" s="52"/>
      <c r="AQ335" s="52"/>
      <c r="AR335" s="52"/>
      <c r="AS335" s="52"/>
      <c r="AT335" s="118"/>
      <c r="AU335" s="38">
        <f t="shared" si="5"/>
        <v>0</v>
      </c>
      <c r="AV335" s="141" t="s">
        <v>781</v>
      </c>
    </row>
    <row r="336" spans="1:48" ht="27" customHeight="1" x14ac:dyDescent="0.25">
      <c r="A336" s="125">
        <v>3</v>
      </c>
      <c r="B336" s="146" t="s">
        <v>1074</v>
      </c>
      <c r="C336" s="89" t="s">
        <v>1165</v>
      </c>
      <c r="D336" s="89" t="s">
        <v>1166</v>
      </c>
      <c r="E336" s="90" t="s">
        <v>1167</v>
      </c>
      <c r="F336" s="56" t="s">
        <v>1168</v>
      </c>
      <c r="G336" s="90" t="s">
        <v>1169</v>
      </c>
      <c r="H336" s="91" t="s">
        <v>1225</v>
      </c>
      <c r="I336" s="91" t="s">
        <v>1226</v>
      </c>
      <c r="J336" s="55"/>
      <c r="K336" s="55"/>
      <c r="L336" s="56" t="s">
        <v>1227</v>
      </c>
      <c r="M336" s="47"/>
      <c r="N336" s="48">
        <v>329</v>
      </c>
      <c r="O336" s="49" t="s">
        <v>1237</v>
      </c>
      <c r="P336" s="49" t="s">
        <v>1238</v>
      </c>
      <c r="Q336" s="50">
        <v>1</v>
      </c>
      <c r="R336" s="50">
        <v>1</v>
      </c>
      <c r="S336" s="50">
        <v>1</v>
      </c>
      <c r="T336" s="50">
        <v>1</v>
      </c>
      <c r="U336" s="50">
        <v>1</v>
      </c>
      <c r="V336" s="51">
        <v>1</v>
      </c>
      <c r="W336" s="50"/>
      <c r="X336" s="51"/>
      <c r="Y336" s="52"/>
      <c r="Z336" s="52"/>
      <c r="AA336" s="52"/>
      <c r="AB336" s="52"/>
      <c r="AC336" s="52"/>
      <c r="AD336" s="52"/>
      <c r="AE336" s="52"/>
      <c r="AF336" s="52"/>
      <c r="AG336" s="52"/>
      <c r="AH336" s="52"/>
      <c r="AI336" s="52"/>
      <c r="AJ336" s="118"/>
      <c r="AK336" s="118"/>
      <c r="AL336" s="118"/>
      <c r="AM336" s="118"/>
      <c r="AN336" s="118"/>
      <c r="AO336" s="52"/>
      <c r="AP336" s="52"/>
      <c r="AQ336" s="52"/>
      <c r="AR336" s="52"/>
      <c r="AS336" s="52"/>
      <c r="AT336" s="118"/>
      <c r="AU336" s="38">
        <f t="shared" si="5"/>
        <v>0</v>
      </c>
      <c r="AV336" s="141" t="s">
        <v>781</v>
      </c>
    </row>
    <row r="337" spans="1:49" ht="27" customHeight="1" x14ac:dyDescent="0.25">
      <c r="A337" s="125">
        <v>3</v>
      </c>
      <c r="B337" s="146" t="s">
        <v>1074</v>
      </c>
      <c r="C337" s="89" t="s">
        <v>1165</v>
      </c>
      <c r="D337" s="89" t="s">
        <v>1166</v>
      </c>
      <c r="E337" s="90" t="s">
        <v>1167</v>
      </c>
      <c r="F337" s="56" t="s">
        <v>1168</v>
      </c>
      <c r="G337" s="90" t="s">
        <v>1169</v>
      </c>
      <c r="H337" s="91" t="s">
        <v>1225</v>
      </c>
      <c r="I337" s="91" t="s">
        <v>1226</v>
      </c>
      <c r="J337" s="55"/>
      <c r="K337" s="55"/>
      <c r="L337" s="56" t="s">
        <v>1227</v>
      </c>
      <c r="M337" s="47"/>
      <c r="N337" s="48">
        <v>330</v>
      </c>
      <c r="O337" s="49" t="s">
        <v>1239</v>
      </c>
      <c r="P337" s="49" t="s">
        <v>1240</v>
      </c>
      <c r="Q337" s="50">
        <v>1</v>
      </c>
      <c r="R337" s="50">
        <v>1</v>
      </c>
      <c r="S337" s="50" t="s">
        <v>70</v>
      </c>
      <c r="T337" s="50">
        <v>1</v>
      </c>
      <c r="U337" s="50">
        <v>1</v>
      </c>
      <c r="V337" s="51">
        <v>1</v>
      </c>
      <c r="W337" s="50"/>
      <c r="X337" s="51"/>
      <c r="Y337" s="52"/>
      <c r="Z337" s="52"/>
      <c r="AA337" s="52"/>
      <c r="AB337" s="52"/>
      <c r="AC337" s="52"/>
      <c r="AD337" s="52"/>
      <c r="AE337" s="52"/>
      <c r="AF337" s="54"/>
      <c r="AG337" s="52"/>
      <c r="AH337" s="52"/>
      <c r="AI337" s="52"/>
      <c r="AJ337" s="118"/>
      <c r="AK337" s="118"/>
      <c r="AL337" s="118"/>
      <c r="AM337" s="118"/>
      <c r="AN337" s="118"/>
      <c r="AO337" s="52"/>
      <c r="AP337" s="52"/>
      <c r="AQ337" s="52"/>
      <c r="AR337" s="52"/>
      <c r="AS337" s="52"/>
      <c r="AT337" s="118"/>
      <c r="AU337" s="38">
        <f t="shared" si="5"/>
        <v>0</v>
      </c>
      <c r="AV337" s="141" t="s">
        <v>781</v>
      </c>
    </row>
    <row r="338" spans="1:49" ht="27" customHeight="1" x14ac:dyDescent="0.25">
      <c r="A338" s="125">
        <v>3</v>
      </c>
      <c r="B338" s="146" t="s">
        <v>1074</v>
      </c>
      <c r="C338" s="89" t="s">
        <v>1165</v>
      </c>
      <c r="D338" s="89" t="s">
        <v>1166</v>
      </c>
      <c r="E338" s="90" t="s">
        <v>1167</v>
      </c>
      <c r="F338" s="56" t="s">
        <v>1168</v>
      </c>
      <c r="G338" s="90" t="s">
        <v>1169</v>
      </c>
      <c r="H338" s="91" t="s">
        <v>1225</v>
      </c>
      <c r="I338" s="91" t="s">
        <v>1226</v>
      </c>
      <c r="J338" s="55"/>
      <c r="K338" s="55"/>
      <c r="L338" s="56" t="s">
        <v>1227</v>
      </c>
      <c r="M338" s="47"/>
      <c r="N338" s="48">
        <v>331</v>
      </c>
      <c r="O338" s="49" t="s">
        <v>1241</v>
      </c>
      <c r="P338" s="49" t="s">
        <v>1242</v>
      </c>
      <c r="Q338" s="50">
        <v>0</v>
      </c>
      <c r="R338" s="50">
        <v>1</v>
      </c>
      <c r="S338" s="50" t="s">
        <v>70</v>
      </c>
      <c r="T338" s="50">
        <v>1</v>
      </c>
      <c r="U338" s="50">
        <v>1</v>
      </c>
      <c r="V338" s="51">
        <v>1</v>
      </c>
      <c r="W338" s="50"/>
      <c r="X338" s="51"/>
      <c r="Y338" s="52"/>
      <c r="Z338" s="52"/>
      <c r="AA338" s="52"/>
      <c r="AB338" s="52"/>
      <c r="AC338" s="52"/>
      <c r="AD338" s="52"/>
      <c r="AE338" s="52"/>
      <c r="AF338" s="52"/>
      <c r="AG338" s="52"/>
      <c r="AH338" s="52"/>
      <c r="AI338" s="52"/>
      <c r="AJ338" s="118"/>
      <c r="AK338" s="118"/>
      <c r="AL338" s="118"/>
      <c r="AM338" s="118"/>
      <c r="AN338" s="118"/>
      <c r="AO338" s="52"/>
      <c r="AP338" s="52"/>
      <c r="AQ338" s="52"/>
      <c r="AR338" s="52"/>
      <c r="AS338" s="52"/>
      <c r="AT338" s="118"/>
      <c r="AU338" s="38">
        <f t="shared" si="5"/>
        <v>0</v>
      </c>
      <c r="AV338" s="141" t="s">
        <v>781</v>
      </c>
    </row>
    <row r="339" spans="1:49" ht="27" customHeight="1" x14ac:dyDescent="0.25">
      <c r="A339" s="125">
        <v>3</v>
      </c>
      <c r="B339" s="146" t="s">
        <v>1074</v>
      </c>
      <c r="C339" s="89" t="s">
        <v>1165</v>
      </c>
      <c r="D339" s="89" t="s">
        <v>1166</v>
      </c>
      <c r="E339" s="90" t="s">
        <v>1167</v>
      </c>
      <c r="F339" s="56" t="s">
        <v>1168</v>
      </c>
      <c r="G339" s="90" t="s">
        <v>1169</v>
      </c>
      <c r="H339" s="91" t="s">
        <v>1225</v>
      </c>
      <c r="I339" s="91" t="s">
        <v>1226</v>
      </c>
      <c r="J339" s="55"/>
      <c r="K339" s="55"/>
      <c r="L339" s="56" t="s">
        <v>1227</v>
      </c>
      <c r="M339" s="47"/>
      <c r="N339" s="48">
        <v>332</v>
      </c>
      <c r="O339" s="49" t="s">
        <v>1243</v>
      </c>
      <c r="P339" s="49" t="s">
        <v>1244</v>
      </c>
      <c r="Q339" s="50">
        <v>1</v>
      </c>
      <c r="R339" s="50">
        <v>1</v>
      </c>
      <c r="S339" s="50">
        <v>1</v>
      </c>
      <c r="T339" s="50">
        <v>1</v>
      </c>
      <c r="U339" s="50">
        <v>1</v>
      </c>
      <c r="V339" s="51">
        <v>1</v>
      </c>
      <c r="W339" s="50"/>
      <c r="X339" s="51"/>
      <c r="Y339" s="52"/>
      <c r="Z339" s="52"/>
      <c r="AA339" s="52"/>
      <c r="AB339" s="52"/>
      <c r="AC339" s="52"/>
      <c r="AD339" s="52"/>
      <c r="AE339" s="52"/>
      <c r="AF339" s="52"/>
      <c r="AG339" s="54"/>
      <c r="AH339" s="52"/>
      <c r="AI339" s="52"/>
      <c r="AJ339" s="118"/>
      <c r="AK339" s="118"/>
      <c r="AL339" s="118"/>
      <c r="AM339" s="118"/>
      <c r="AN339" s="118"/>
      <c r="AO339" s="52"/>
      <c r="AP339" s="52"/>
      <c r="AQ339" s="52"/>
      <c r="AR339" s="52"/>
      <c r="AS339" s="52"/>
      <c r="AT339" s="118"/>
      <c r="AU339" s="38">
        <f t="shared" si="5"/>
        <v>0</v>
      </c>
      <c r="AV339" s="141" t="s">
        <v>781</v>
      </c>
    </row>
    <row r="340" spans="1:49" ht="27" customHeight="1" x14ac:dyDescent="0.25">
      <c r="A340" s="125">
        <v>3</v>
      </c>
      <c r="B340" s="146" t="s">
        <v>1074</v>
      </c>
      <c r="C340" s="89" t="s">
        <v>1165</v>
      </c>
      <c r="D340" s="89" t="s">
        <v>1166</v>
      </c>
      <c r="E340" s="90" t="s">
        <v>1167</v>
      </c>
      <c r="F340" s="56" t="s">
        <v>1168</v>
      </c>
      <c r="G340" s="90" t="s">
        <v>1169</v>
      </c>
      <c r="H340" s="91" t="s">
        <v>1225</v>
      </c>
      <c r="I340" s="91" t="s">
        <v>1226</v>
      </c>
      <c r="J340" s="55"/>
      <c r="K340" s="55"/>
      <c r="L340" s="56" t="s">
        <v>1227</v>
      </c>
      <c r="M340" s="47"/>
      <c r="N340" s="48">
        <v>333</v>
      </c>
      <c r="O340" s="49" t="s">
        <v>1245</v>
      </c>
      <c r="P340" s="49" t="s">
        <v>1246</v>
      </c>
      <c r="Q340" s="50">
        <v>1</v>
      </c>
      <c r="R340" s="50">
        <v>1</v>
      </c>
      <c r="S340" s="50">
        <v>1</v>
      </c>
      <c r="T340" s="50">
        <v>1</v>
      </c>
      <c r="U340" s="50">
        <v>1</v>
      </c>
      <c r="V340" s="51">
        <v>1</v>
      </c>
      <c r="W340" s="50"/>
      <c r="X340" s="51"/>
      <c r="Y340" s="52"/>
      <c r="Z340" s="52"/>
      <c r="AA340" s="52"/>
      <c r="AB340" s="52"/>
      <c r="AC340" s="52"/>
      <c r="AD340" s="52"/>
      <c r="AE340" s="52"/>
      <c r="AF340" s="52"/>
      <c r="AG340" s="52"/>
      <c r="AH340" s="52"/>
      <c r="AI340" s="52"/>
      <c r="AJ340" s="118"/>
      <c r="AK340" s="118"/>
      <c r="AL340" s="118"/>
      <c r="AM340" s="118"/>
      <c r="AN340" s="118"/>
      <c r="AO340" s="52"/>
      <c r="AP340" s="52"/>
      <c r="AQ340" s="52"/>
      <c r="AR340" s="52"/>
      <c r="AS340" s="52"/>
      <c r="AT340" s="118"/>
      <c r="AU340" s="38">
        <f t="shared" si="5"/>
        <v>0</v>
      </c>
      <c r="AV340" s="141" t="s">
        <v>781</v>
      </c>
    </row>
    <row r="341" spans="1:49" ht="27" customHeight="1" x14ac:dyDescent="0.25">
      <c r="A341" s="125">
        <v>3</v>
      </c>
      <c r="B341" s="146" t="s">
        <v>1074</v>
      </c>
      <c r="C341" s="89" t="s">
        <v>1165</v>
      </c>
      <c r="D341" s="89" t="s">
        <v>1166</v>
      </c>
      <c r="E341" s="90" t="s">
        <v>1167</v>
      </c>
      <c r="F341" s="56" t="s">
        <v>1168</v>
      </c>
      <c r="G341" s="90" t="s">
        <v>1169</v>
      </c>
      <c r="H341" s="91" t="s">
        <v>1225</v>
      </c>
      <c r="I341" s="91" t="s">
        <v>1226</v>
      </c>
      <c r="J341" s="55"/>
      <c r="K341" s="55"/>
      <c r="L341" s="56" t="s">
        <v>1227</v>
      </c>
      <c r="M341" s="47"/>
      <c r="N341" s="48">
        <v>334</v>
      </c>
      <c r="O341" s="49" t="s">
        <v>1247</v>
      </c>
      <c r="P341" s="49" t="s">
        <v>1248</v>
      </c>
      <c r="Q341" s="50">
        <v>0</v>
      </c>
      <c r="R341" s="50">
        <v>1</v>
      </c>
      <c r="S341" s="50">
        <v>1</v>
      </c>
      <c r="T341" s="50">
        <v>1</v>
      </c>
      <c r="U341" s="50">
        <v>1</v>
      </c>
      <c r="V341" s="51">
        <v>1</v>
      </c>
      <c r="W341" s="50"/>
      <c r="X341" s="51"/>
      <c r="Y341" s="52"/>
      <c r="Z341" s="52"/>
      <c r="AA341" s="52"/>
      <c r="AB341" s="52"/>
      <c r="AC341" s="52"/>
      <c r="AD341" s="52"/>
      <c r="AE341" s="52"/>
      <c r="AF341" s="52"/>
      <c r="AG341" s="52"/>
      <c r="AH341" s="52"/>
      <c r="AI341" s="52"/>
      <c r="AJ341" s="118"/>
      <c r="AK341" s="118"/>
      <c r="AL341" s="118"/>
      <c r="AM341" s="118"/>
      <c r="AN341" s="118"/>
      <c r="AO341" s="52"/>
      <c r="AP341" s="52"/>
      <c r="AQ341" s="52"/>
      <c r="AR341" s="52"/>
      <c r="AS341" s="52"/>
      <c r="AT341" s="118"/>
      <c r="AU341" s="38">
        <f t="shared" si="5"/>
        <v>0</v>
      </c>
      <c r="AV341" s="141" t="s">
        <v>781</v>
      </c>
    </row>
    <row r="342" spans="1:49" ht="27" customHeight="1" x14ac:dyDescent="0.25">
      <c r="A342" s="125">
        <v>3</v>
      </c>
      <c r="B342" s="146" t="s">
        <v>1074</v>
      </c>
      <c r="C342" s="89" t="s">
        <v>1165</v>
      </c>
      <c r="D342" s="89" t="s">
        <v>1166</v>
      </c>
      <c r="E342" s="90" t="s">
        <v>1167</v>
      </c>
      <c r="F342" s="56" t="s">
        <v>1168</v>
      </c>
      <c r="G342" s="90" t="s">
        <v>1169</v>
      </c>
      <c r="H342" s="91" t="s">
        <v>1225</v>
      </c>
      <c r="I342" s="91" t="s">
        <v>1226</v>
      </c>
      <c r="J342" s="55"/>
      <c r="K342" s="55"/>
      <c r="L342" s="56" t="s">
        <v>1227</v>
      </c>
      <c r="M342" s="47"/>
      <c r="N342" s="48">
        <v>335</v>
      </c>
      <c r="O342" s="49" t="s">
        <v>1249</v>
      </c>
      <c r="P342" s="49" t="s">
        <v>1250</v>
      </c>
      <c r="Q342" s="50">
        <v>0</v>
      </c>
      <c r="R342" s="50">
        <v>1</v>
      </c>
      <c r="S342" s="50">
        <v>1</v>
      </c>
      <c r="T342" s="50">
        <v>1</v>
      </c>
      <c r="U342" s="50">
        <v>1</v>
      </c>
      <c r="V342" s="51">
        <v>1</v>
      </c>
      <c r="W342" s="50"/>
      <c r="X342" s="51"/>
      <c r="Y342" s="52"/>
      <c r="Z342" s="52"/>
      <c r="AA342" s="52"/>
      <c r="AB342" s="52"/>
      <c r="AC342" s="52"/>
      <c r="AD342" s="52"/>
      <c r="AE342" s="52"/>
      <c r="AF342" s="52"/>
      <c r="AG342" s="52"/>
      <c r="AH342" s="52"/>
      <c r="AI342" s="52"/>
      <c r="AJ342" s="118"/>
      <c r="AK342" s="118"/>
      <c r="AL342" s="118"/>
      <c r="AM342" s="118"/>
      <c r="AN342" s="118"/>
      <c r="AO342" s="52"/>
      <c r="AP342" s="52"/>
      <c r="AQ342" s="52"/>
      <c r="AR342" s="52"/>
      <c r="AS342" s="52"/>
      <c r="AT342" s="118"/>
      <c r="AU342" s="38">
        <f t="shared" si="5"/>
        <v>0</v>
      </c>
      <c r="AV342" s="141" t="s">
        <v>781</v>
      </c>
    </row>
    <row r="343" spans="1:49" ht="27" customHeight="1" x14ac:dyDescent="0.25">
      <c r="A343" s="125">
        <v>3</v>
      </c>
      <c r="B343" s="146" t="s">
        <v>1074</v>
      </c>
      <c r="C343" s="89" t="s">
        <v>1165</v>
      </c>
      <c r="D343" s="89" t="s">
        <v>1166</v>
      </c>
      <c r="E343" s="90" t="s">
        <v>1167</v>
      </c>
      <c r="F343" s="56" t="s">
        <v>1168</v>
      </c>
      <c r="G343" s="90" t="s">
        <v>1169</v>
      </c>
      <c r="H343" s="91" t="s">
        <v>1225</v>
      </c>
      <c r="I343" s="91" t="s">
        <v>1226</v>
      </c>
      <c r="J343" s="55"/>
      <c r="K343" s="55"/>
      <c r="L343" s="56" t="s">
        <v>1227</v>
      </c>
      <c r="M343" s="47"/>
      <c r="N343" s="48">
        <v>336</v>
      </c>
      <c r="O343" s="49" t="s">
        <v>1251</v>
      </c>
      <c r="P343" s="49" t="s">
        <v>1252</v>
      </c>
      <c r="Q343" s="50">
        <v>1</v>
      </c>
      <c r="R343" s="50">
        <v>1</v>
      </c>
      <c r="S343" s="50">
        <v>1</v>
      </c>
      <c r="T343" s="50">
        <v>1</v>
      </c>
      <c r="U343" s="50">
        <v>1</v>
      </c>
      <c r="V343" s="51">
        <v>1</v>
      </c>
      <c r="W343" s="50"/>
      <c r="X343" s="51"/>
      <c r="Y343" s="52"/>
      <c r="Z343" s="52"/>
      <c r="AA343" s="52"/>
      <c r="AB343" s="52"/>
      <c r="AC343" s="52"/>
      <c r="AD343" s="52"/>
      <c r="AE343" s="52"/>
      <c r="AF343" s="52"/>
      <c r="AG343" s="52"/>
      <c r="AH343" s="52"/>
      <c r="AI343" s="52"/>
      <c r="AJ343" s="118"/>
      <c r="AK343" s="118"/>
      <c r="AL343" s="118"/>
      <c r="AM343" s="118"/>
      <c r="AN343" s="118"/>
      <c r="AO343" s="52"/>
      <c r="AP343" s="52"/>
      <c r="AQ343" s="52"/>
      <c r="AR343" s="52"/>
      <c r="AS343" s="52"/>
      <c r="AT343" s="118"/>
      <c r="AU343" s="38">
        <f t="shared" si="5"/>
        <v>0</v>
      </c>
      <c r="AV343" s="141" t="s">
        <v>781</v>
      </c>
    </row>
    <row r="344" spans="1:49" ht="27" customHeight="1" x14ac:dyDescent="0.25">
      <c r="A344" s="125">
        <v>3</v>
      </c>
      <c r="B344" s="146" t="s">
        <v>1074</v>
      </c>
      <c r="C344" s="89" t="s">
        <v>1165</v>
      </c>
      <c r="D344" s="89" t="s">
        <v>1166</v>
      </c>
      <c r="E344" s="90" t="s">
        <v>1167</v>
      </c>
      <c r="F344" s="56" t="s">
        <v>1168</v>
      </c>
      <c r="G344" s="90" t="s">
        <v>1169</v>
      </c>
      <c r="H344" s="91" t="s">
        <v>1253</v>
      </c>
      <c r="I344" s="91" t="s">
        <v>1254</v>
      </c>
      <c r="J344" s="55">
        <v>0</v>
      </c>
      <c r="K344" s="55">
        <v>1</v>
      </c>
      <c r="L344" s="56" t="s">
        <v>1255</v>
      </c>
      <c r="M344" s="47" t="s">
        <v>1256</v>
      </c>
      <c r="N344" s="48">
        <v>337</v>
      </c>
      <c r="O344" s="49" t="s">
        <v>1257</v>
      </c>
      <c r="P344" s="49" t="s">
        <v>1258</v>
      </c>
      <c r="Q344" s="50">
        <v>0</v>
      </c>
      <c r="R344" s="50">
        <v>2</v>
      </c>
      <c r="S344" s="50" t="s">
        <v>70</v>
      </c>
      <c r="T344" s="50">
        <v>1</v>
      </c>
      <c r="U344" s="50">
        <v>1</v>
      </c>
      <c r="V344" s="51" t="s">
        <v>70</v>
      </c>
      <c r="W344" s="50"/>
      <c r="X344" s="51"/>
      <c r="Y344" s="52"/>
      <c r="Z344" s="52"/>
      <c r="AA344" s="52"/>
      <c r="AB344" s="52"/>
      <c r="AC344" s="52"/>
      <c r="AD344" s="52"/>
      <c r="AE344" s="52"/>
      <c r="AF344" s="52"/>
      <c r="AG344" s="52"/>
      <c r="AH344" s="52"/>
      <c r="AI344" s="52"/>
      <c r="AJ344" s="118"/>
      <c r="AK344" s="118"/>
      <c r="AL344" s="118"/>
      <c r="AM344" s="118"/>
      <c r="AN344" s="118"/>
      <c r="AO344" s="52"/>
      <c r="AP344" s="52"/>
      <c r="AQ344" s="52"/>
      <c r="AR344" s="52"/>
      <c r="AS344" s="52"/>
      <c r="AT344" s="118"/>
      <c r="AU344" s="38">
        <f t="shared" si="5"/>
        <v>0</v>
      </c>
      <c r="AV344" s="141" t="s">
        <v>781</v>
      </c>
    </row>
    <row r="345" spans="1:49" ht="27" customHeight="1" x14ac:dyDescent="0.25">
      <c r="A345" s="125">
        <v>3</v>
      </c>
      <c r="B345" s="146" t="s">
        <v>1074</v>
      </c>
      <c r="C345" s="89" t="s">
        <v>1165</v>
      </c>
      <c r="D345" s="89" t="s">
        <v>1166</v>
      </c>
      <c r="E345" s="90" t="s">
        <v>1167</v>
      </c>
      <c r="F345" s="56" t="s">
        <v>1168</v>
      </c>
      <c r="G345" s="90" t="s">
        <v>1169</v>
      </c>
      <c r="H345" s="91" t="s">
        <v>1253</v>
      </c>
      <c r="I345" s="91" t="s">
        <v>1254</v>
      </c>
      <c r="J345" s="55"/>
      <c r="K345" s="55"/>
      <c r="L345" s="56" t="s">
        <v>1255</v>
      </c>
      <c r="M345" s="47"/>
      <c r="N345" s="48">
        <v>338</v>
      </c>
      <c r="O345" s="49" t="s">
        <v>1259</v>
      </c>
      <c r="P345" s="49" t="s">
        <v>1260</v>
      </c>
      <c r="Q345" s="50">
        <v>0</v>
      </c>
      <c r="R345" s="50">
        <v>2</v>
      </c>
      <c r="S345" s="50" t="s">
        <v>70</v>
      </c>
      <c r="T345" s="50" t="s">
        <v>70</v>
      </c>
      <c r="U345" s="50">
        <v>1</v>
      </c>
      <c r="V345" s="51">
        <v>2</v>
      </c>
      <c r="W345" s="50"/>
      <c r="X345" s="51"/>
      <c r="Y345" s="52"/>
      <c r="Z345" s="52"/>
      <c r="AA345" s="52"/>
      <c r="AB345" s="52"/>
      <c r="AC345" s="52"/>
      <c r="AD345" s="52"/>
      <c r="AE345" s="52"/>
      <c r="AF345" s="52"/>
      <c r="AG345" s="52"/>
      <c r="AH345" s="52"/>
      <c r="AI345" s="52"/>
      <c r="AJ345" s="118"/>
      <c r="AK345" s="118"/>
      <c r="AL345" s="118"/>
      <c r="AM345" s="118"/>
      <c r="AN345" s="118"/>
      <c r="AO345" s="52"/>
      <c r="AP345" s="52"/>
      <c r="AQ345" s="52"/>
      <c r="AR345" s="52"/>
      <c r="AS345" s="52"/>
      <c r="AT345" s="118"/>
      <c r="AU345" s="38">
        <f t="shared" si="5"/>
        <v>0</v>
      </c>
      <c r="AV345" s="141" t="s">
        <v>781</v>
      </c>
    </row>
    <row r="346" spans="1:49" ht="27" customHeight="1" x14ac:dyDescent="0.25">
      <c r="A346" s="125">
        <v>3</v>
      </c>
      <c r="B346" s="146" t="s">
        <v>1074</v>
      </c>
      <c r="C346" s="89" t="s">
        <v>1165</v>
      </c>
      <c r="D346" s="89" t="s">
        <v>1166</v>
      </c>
      <c r="E346" s="90" t="s">
        <v>1167</v>
      </c>
      <c r="F346" s="56" t="s">
        <v>1168</v>
      </c>
      <c r="G346" s="90" t="s">
        <v>1169</v>
      </c>
      <c r="H346" s="91" t="s">
        <v>1253</v>
      </c>
      <c r="I346" s="91" t="s">
        <v>1254</v>
      </c>
      <c r="J346" s="55"/>
      <c r="K346" s="55"/>
      <c r="L346" s="56" t="s">
        <v>1255</v>
      </c>
      <c r="M346" s="47"/>
      <c r="N346" s="48">
        <v>339</v>
      </c>
      <c r="O346" s="49" t="s">
        <v>1261</v>
      </c>
      <c r="P346" s="49" t="s">
        <v>1262</v>
      </c>
      <c r="Q346" s="50">
        <v>0</v>
      </c>
      <c r="R346" s="50">
        <v>2</v>
      </c>
      <c r="S346" s="50" t="s">
        <v>70</v>
      </c>
      <c r="T346" s="50" t="s">
        <v>70</v>
      </c>
      <c r="U346" s="50">
        <v>1</v>
      </c>
      <c r="V346" s="51">
        <v>2</v>
      </c>
      <c r="W346" s="50"/>
      <c r="X346" s="51"/>
      <c r="Y346" s="52"/>
      <c r="Z346" s="52"/>
      <c r="AA346" s="52"/>
      <c r="AB346" s="52"/>
      <c r="AC346" s="52"/>
      <c r="AD346" s="52"/>
      <c r="AE346" s="52"/>
      <c r="AF346" s="52"/>
      <c r="AG346" s="52"/>
      <c r="AH346" s="52"/>
      <c r="AI346" s="52"/>
      <c r="AJ346" s="118"/>
      <c r="AK346" s="118"/>
      <c r="AL346" s="118"/>
      <c r="AM346" s="118"/>
      <c r="AN346" s="118"/>
      <c r="AO346" s="52"/>
      <c r="AP346" s="52"/>
      <c r="AQ346" s="52"/>
      <c r="AR346" s="52"/>
      <c r="AS346" s="52"/>
      <c r="AT346" s="118"/>
      <c r="AU346" s="38">
        <f t="shared" si="5"/>
        <v>0</v>
      </c>
      <c r="AV346" s="141" t="s">
        <v>781</v>
      </c>
    </row>
    <row r="347" spans="1:49" ht="27" customHeight="1" x14ac:dyDescent="0.25">
      <c r="A347" s="125">
        <v>3</v>
      </c>
      <c r="B347" s="146" t="s">
        <v>1074</v>
      </c>
      <c r="C347" s="89" t="s">
        <v>1165</v>
      </c>
      <c r="D347" s="89" t="s">
        <v>1166</v>
      </c>
      <c r="E347" s="90" t="s">
        <v>1167</v>
      </c>
      <c r="F347" s="56" t="s">
        <v>1168</v>
      </c>
      <c r="G347" s="90" t="s">
        <v>1169</v>
      </c>
      <c r="H347" s="91" t="s">
        <v>1253</v>
      </c>
      <c r="I347" s="91" t="s">
        <v>1254</v>
      </c>
      <c r="J347" s="55"/>
      <c r="K347" s="55"/>
      <c r="L347" s="56" t="s">
        <v>1255</v>
      </c>
      <c r="M347" s="47"/>
      <c r="N347" s="48">
        <v>340</v>
      </c>
      <c r="O347" s="49" t="s">
        <v>1263</v>
      </c>
      <c r="P347" s="49" t="s">
        <v>1264</v>
      </c>
      <c r="Q347" s="50">
        <v>0</v>
      </c>
      <c r="R347" s="50">
        <v>15</v>
      </c>
      <c r="S347" s="50">
        <v>3</v>
      </c>
      <c r="T347" s="50">
        <v>6</v>
      </c>
      <c r="U347" s="50">
        <v>6</v>
      </c>
      <c r="V347" s="51" t="s">
        <v>70</v>
      </c>
      <c r="W347" s="50"/>
      <c r="X347" s="51"/>
      <c r="Y347" s="52"/>
      <c r="Z347" s="52"/>
      <c r="AA347" s="52"/>
      <c r="AB347" s="52"/>
      <c r="AC347" s="52"/>
      <c r="AD347" s="52"/>
      <c r="AE347" s="52"/>
      <c r="AF347" s="52"/>
      <c r="AG347" s="52"/>
      <c r="AH347" s="52"/>
      <c r="AI347" s="52"/>
      <c r="AJ347" s="118"/>
      <c r="AK347" s="118"/>
      <c r="AL347" s="118"/>
      <c r="AM347" s="118"/>
      <c r="AN347" s="118"/>
      <c r="AO347" s="52"/>
      <c r="AP347" s="52"/>
      <c r="AQ347" s="52"/>
      <c r="AR347" s="52"/>
      <c r="AS347" s="52"/>
      <c r="AT347" s="118"/>
      <c r="AU347" s="38">
        <f t="shared" si="5"/>
        <v>0</v>
      </c>
      <c r="AV347" s="141" t="s">
        <v>781</v>
      </c>
    </row>
    <row r="348" spans="1:49" ht="27" customHeight="1" x14ac:dyDescent="0.25">
      <c r="A348" s="125">
        <v>3</v>
      </c>
      <c r="B348" s="146" t="s">
        <v>1074</v>
      </c>
      <c r="C348" s="89" t="s">
        <v>1165</v>
      </c>
      <c r="D348" s="89" t="s">
        <v>1166</v>
      </c>
      <c r="E348" s="90" t="s">
        <v>1167</v>
      </c>
      <c r="F348" s="56" t="s">
        <v>1168</v>
      </c>
      <c r="G348" s="90" t="s">
        <v>1169</v>
      </c>
      <c r="H348" s="91" t="s">
        <v>1253</v>
      </c>
      <c r="I348" s="91" t="s">
        <v>1254</v>
      </c>
      <c r="J348" s="55"/>
      <c r="K348" s="55"/>
      <c r="L348" s="56" t="s">
        <v>1255</v>
      </c>
      <c r="M348" s="47"/>
      <c r="N348" s="48">
        <v>341</v>
      </c>
      <c r="O348" s="49" t="s">
        <v>1265</v>
      </c>
      <c r="P348" s="49" t="s">
        <v>1266</v>
      </c>
      <c r="Q348" s="50">
        <v>0</v>
      </c>
      <c r="R348" s="50">
        <v>2</v>
      </c>
      <c r="S348" s="50">
        <v>1</v>
      </c>
      <c r="T348" s="50">
        <v>1</v>
      </c>
      <c r="U348" s="50" t="s">
        <v>70</v>
      </c>
      <c r="V348" s="51" t="s">
        <v>70</v>
      </c>
      <c r="W348" s="50"/>
      <c r="X348" s="51"/>
      <c r="Y348" s="52"/>
      <c r="Z348" s="52"/>
      <c r="AA348" s="52"/>
      <c r="AB348" s="52"/>
      <c r="AC348" s="52"/>
      <c r="AD348" s="52"/>
      <c r="AE348" s="52"/>
      <c r="AF348" s="52"/>
      <c r="AG348" s="52"/>
      <c r="AH348" s="52"/>
      <c r="AI348" s="52"/>
      <c r="AJ348" s="118"/>
      <c r="AK348" s="118"/>
      <c r="AL348" s="118"/>
      <c r="AM348" s="118"/>
      <c r="AN348" s="118"/>
      <c r="AO348" s="52"/>
      <c r="AP348" s="52"/>
      <c r="AQ348" s="52"/>
      <c r="AR348" s="52"/>
      <c r="AS348" s="52"/>
      <c r="AT348" s="118"/>
      <c r="AU348" s="38">
        <f t="shared" si="5"/>
        <v>0</v>
      </c>
      <c r="AV348" s="141" t="s">
        <v>781</v>
      </c>
    </row>
    <row r="349" spans="1:49" ht="27" customHeight="1" x14ac:dyDescent="0.25">
      <c r="A349" s="125">
        <v>3</v>
      </c>
      <c r="B349" s="146" t="s">
        <v>1074</v>
      </c>
      <c r="C349" s="89" t="s">
        <v>1165</v>
      </c>
      <c r="D349" s="89" t="s">
        <v>1166</v>
      </c>
      <c r="E349" s="90" t="s">
        <v>1167</v>
      </c>
      <c r="F349" s="56" t="s">
        <v>1168</v>
      </c>
      <c r="G349" s="90" t="s">
        <v>1169</v>
      </c>
      <c r="H349" s="91" t="s">
        <v>1253</v>
      </c>
      <c r="I349" s="91" t="s">
        <v>1254</v>
      </c>
      <c r="J349" s="55"/>
      <c r="K349" s="55"/>
      <c r="L349" s="56" t="s">
        <v>1255</v>
      </c>
      <c r="M349" s="47"/>
      <c r="N349" s="48">
        <v>342</v>
      </c>
      <c r="O349" s="49" t="s">
        <v>1267</v>
      </c>
      <c r="P349" s="49" t="s">
        <v>1268</v>
      </c>
      <c r="Q349" s="50">
        <v>0</v>
      </c>
      <c r="R349" s="50">
        <v>1</v>
      </c>
      <c r="S349" s="50" t="s">
        <v>70</v>
      </c>
      <c r="T349" s="50">
        <v>1</v>
      </c>
      <c r="U349" s="50">
        <v>1</v>
      </c>
      <c r="V349" s="51">
        <v>1</v>
      </c>
      <c r="W349" s="50"/>
      <c r="X349" s="51"/>
      <c r="Y349" s="52"/>
      <c r="Z349" s="52"/>
      <c r="AA349" s="52"/>
      <c r="AB349" s="52"/>
      <c r="AC349" s="52"/>
      <c r="AD349" s="52"/>
      <c r="AE349" s="52"/>
      <c r="AF349" s="52"/>
      <c r="AG349" s="52"/>
      <c r="AH349" s="52"/>
      <c r="AI349" s="52"/>
      <c r="AJ349" s="118"/>
      <c r="AK349" s="118"/>
      <c r="AL349" s="118"/>
      <c r="AM349" s="118"/>
      <c r="AN349" s="118"/>
      <c r="AO349" s="52"/>
      <c r="AP349" s="52"/>
      <c r="AQ349" s="52"/>
      <c r="AR349" s="52"/>
      <c r="AS349" s="52"/>
      <c r="AT349" s="118"/>
      <c r="AU349" s="38">
        <f t="shared" si="5"/>
        <v>0</v>
      </c>
      <c r="AV349" s="141" t="s">
        <v>781</v>
      </c>
    </row>
    <row r="350" spans="1:49" ht="27" customHeight="1" x14ac:dyDescent="0.25">
      <c r="A350" s="125">
        <v>3</v>
      </c>
      <c r="B350" s="146" t="s">
        <v>1074</v>
      </c>
      <c r="C350" s="89" t="s">
        <v>1165</v>
      </c>
      <c r="D350" s="89" t="s">
        <v>1166</v>
      </c>
      <c r="E350" s="90" t="s">
        <v>1167</v>
      </c>
      <c r="F350" s="56" t="s">
        <v>1168</v>
      </c>
      <c r="G350" s="90" t="s">
        <v>1169</v>
      </c>
      <c r="H350" s="91" t="s">
        <v>1269</v>
      </c>
      <c r="I350" s="91" t="s">
        <v>1270</v>
      </c>
      <c r="J350" s="55">
        <v>0.5</v>
      </c>
      <c r="K350" s="55">
        <v>0.8</v>
      </c>
      <c r="L350" s="56" t="s">
        <v>1271</v>
      </c>
      <c r="M350" s="47" t="s">
        <v>1272</v>
      </c>
      <c r="N350" s="48">
        <v>343</v>
      </c>
      <c r="O350" s="49" t="s">
        <v>1273</v>
      </c>
      <c r="P350" s="49" t="s">
        <v>1274</v>
      </c>
      <c r="Q350" s="50">
        <v>1</v>
      </c>
      <c r="R350" s="50">
        <v>1</v>
      </c>
      <c r="S350" s="50">
        <v>1</v>
      </c>
      <c r="T350" s="50">
        <v>1</v>
      </c>
      <c r="U350" s="50">
        <v>1</v>
      </c>
      <c r="V350" s="51">
        <v>1</v>
      </c>
      <c r="W350" s="50"/>
      <c r="X350" s="51"/>
      <c r="Y350" s="52"/>
      <c r="Z350" s="52"/>
      <c r="AA350" s="52"/>
      <c r="AB350" s="52"/>
      <c r="AC350" s="52"/>
      <c r="AD350" s="52"/>
      <c r="AE350" s="52"/>
      <c r="AF350" s="52"/>
      <c r="AG350" s="52"/>
      <c r="AH350" s="52"/>
      <c r="AI350" s="52"/>
      <c r="AJ350" s="118"/>
      <c r="AK350" s="118"/>
      <c r="AL350" s="118"/>
      <c r="AM350" s="118"/>
      <c r="AN350" s="118"/>
      <c r="AO350" s="52"/>
      <c r="AP350" s="52"/>
      <c r="AQ350" s="52"/>
      <c r="AR350" s="52"/>
      <c r="AS350" s="52"/>
      <c r="AT350" s="118"/>
      <c r="AU350" s="38">
        <f t="shared" si="5"/>
        <v>0</v>
      </c>
      <c r="AV350" s="77" t="s">
        <v>1275</v>
      </c>
    </row>
    <row r="351" spans="1:49" ht="27" customHeight="1" x14ac:dyDescent="0.25">
      <c r="A351" s="125">
        <v>3</v>
      </c>
      <c r="B351" s="146" t="s">
        <v>1074</v>
      </c>
      <c r="C351" s="89" t="s">
        <v>1165</v>
      </c>
      <c r="D351" s="89" t="s">
        <v>1166</v>
      </c>
      <c r="E351" s="90" t="s">
        <v>1167</v>
      </c>
      <c r="F351" s="56" t="s">
        <v>1168</v>
      </c>
      <c r="G351" s="90" t="s">
        <v>1169</v>
      </c>
      <c r="H351" s="91" t="s">
        <v>1269</v>
      </c>
      <c r="I351" s="91" t="s">
        <v>1270</v>
      </c>
      <c r="J351" s="55"/>
      <c r="K351" s="55"/>
      <c r="L351" s="56" t="s">
        <v>1271</v>
      </c>
      <c r="M351" s="47"/>
      <c r="N351" s="48">
        <v>344</v>
      </c>
      <c r="O351" s="49" t="s">
        <v>1276</v>
      </c>
      <c r="P351" s="49" t="s">
        <v>1277</v>
      </c>
      <c r="Q351" s="50">
        <v>1</v>
      </c>
      <c r="R351" s="50">
        <v>1</v>
      </c>
      <c r="S351" s="50">
        <v>1</v>
      </c>
      <c r="T351" s="50">
        <v>1</v>
      </c>
      <c r="U351" s="50">
        <v>1</v>
      </c>
      <c r="V351" s="51">
        <v>1</v>
      </c>
      <c r="W351" s="50"/>
      <c r="X351" s="51"/>
      <c r="Y351" s="52"/>
      <c r="Z351" s="52"/>
      <c r="AA351" s="52"/>
      <c r="AB351" s="52"/>
      <c r="AC351" s="52"/>
      <c r="AD351" s="52"/>
      <c r="AE351" s="52"/>
      <c r="AF351" s="52"/>
      <c r="AG351" s="52"/>
      <c r="AH351" s="52"/>
      <c r="AI351" s="52"/>
      <c r="AJ351" s="118"/>
      <c r="AK351" s="118"/>
      <c r="AL351" s="118"/>
      <c r="AM351" s="118"/>
      <c r="AN351" s="118"/>
      <c r="AO351" s="52"/>
      <c r="AP351" s="52"/>
      <c r="AQ351" s="52"/>
      <c r="AR351" s="52"/>
      <c r="AS351" s="52"/>
      <c r="AT351" s="118"/>
      <c r="AU351" s="38">
        <f t="shared" si="5"/>
        <v>0</v>
      </c>
      <c r="AV351" s="77" t="s">
        <v>1275</v>
      </c>
    </row>
    <row r="352" spans="1:49" ht="27" customHeight="1" x14ac:dyDescent="0.25">
      <c r="A352" s="125">
        <v>3</v>
      </c>
      <c r="B352" s="146" t="s">
        <v>1074</v>
      </c>
      <c r="C352" s="89" t="s">
        <v>1165</v>
      </c>
      <c r="D352" s="89" t="s">
        <v>1166</v>
      </c>
      <c r="E352" s="90" t="s">
        <v>1167</v>
      </c>
      <c r="F352" s="56" t="s">
        <v>1168</v>
      </c>
      <c r="G352" s="90" t="s">
        <v>1169</v>
      </c>
      <c r="H352" s="91" t="s">
        <v>1269</v>
      </c>
      <c r="I352" s="91" t="s">
        <v>1270</v>
      </c>
      <c r="J352" s="55"/>
      <c r="K352" s="55"/>
      <c r="L352" s="56" t="s">
        <v>1271</v>
      </c>
      <c r="M352" s="47"/>
      <c r="N352" s="48">
        <v>345</v>
      </c>
      <c r="O352" s="49" t="s">
        <v>1278</v>
      </c>
      <c r="P352" s="49" t="s">
        <v>1248</v>
      </c>
      <c r="Q352" s="50">
        <v>0</v>
      </c>
      <c r="R352" s="50">
        <v>1</v>
      </c>
      <c r="S352" s="50" t="s">
        <v>70</v>
      </c>
      <c r="T352" s="50">
        <v>1</v>
      </c>
      <c r="U352" s="50">
        <v>1</v>
      </c>
      <c r="V352" s="51">
        <v>1</v>
      </c>
      <c r="W352" s="50"/>
      <c r="X352" s="51"/>
      <c r="Y352" s="52"/>
      <c r="Z352" s="52"/>
      <c r="AA352" s="52"/>
      <c r="AB352" s="52"/>
      <c r="AC352" s="52"/>
      <c r="AD352" s="52"/>
      <c r="AE352" s="52"/>
      <c r="AF352" s="52"/>
      <c r="AG352" s="52"/>
      <c r="AH352" s="52"/>
      <c r="AI352" s="52"/>
      <c r="AJ352" s="118"/>
      <c r="AK352" s="118"/>
      <c r="AL352" s="118"/>
      <c r="AM352" s="118"/>
      <c r="AN352" s="118"/>
      <c r="AO352" s="52"/>
      <c r="AP352" s="52"/>
      <c r="AQ352" s="52"/>
      <c r="AR352" s="52"/>
      <c r="AS352" s="52"/>
      <c r="AT352" s="118"/>
      <c r="AU352" s="38">
        <f t="shared" si="5"/>
        <v>0</v>
      </c>
      <c r="AV352" s="77" t="s">
        <v>1275</v>
      </c>
      <c r="AW352" s="130"/>
    </row>
    <row r="353" spans="1:49" ht="27" customHeight="1" x14ac:dyDescent="0.25">
      <c r="A353" s="125">
        <v>3</v>
      </c>
      <c r="B353" s="146" t="s">
        <v>1074</v>
      </c>
      <c r="C353" s="89" t="s">
        <v>1165</v>
      </c>
      <c r="D353" s="89" t="s">
        <v>1166</v>
      </c>
      <c r="E353" s="90" t="s">
        <v>1167</v>
      </c>
      <c r="F353" s="56" t="s">
        <v>1168</v>
      </c>
      <c r="G353" s="90" t="s">
        <v>1169</v>
      </c>
      <c r="H353" s="91" t="s">
        <v>1269</v>
      </c>
      <c r="I353" s="91" t="s">
        <v>1270</v>
      </c>
      <c r="J353" s="55"/>
      <c r="K353" s="55"/>
      <c r="L353" s="56" t="s">
        <v>1271</v>
      </c>
      <c r="M353" s="47"/>
      <c r="N353" s="48">
        <v>346</v>
      </c>
      <c r="O353" s="49" t="s">
        <v>1279</v>
      </c>
      <c r="P353" s="49" t="s">
        <v>1280</v>
      </c>
      <c r="Q353" s="50">
        <v>0</v>
      </c>
      <c r="R353" s="50">
        <v>1</v>
      </c>
      <c r="S353" s="50" t="s">
        <v>70</v>
      </c>
      <c r="T353" s="50">
        <v>1</v>
      </c>
      <c r="U353" s="50">
        <v>1</v>
      </c>
      <c r="V353" s="51">
        <v>1</v>
      </c>
      <c r="W353" s="50"/>
      <c r="X353" s="51"/>
      <c r="Y353" s="52"/>
      <c r="Z353" s="52"/>
      <c r="AA353" s="52"/>
      <c r="AB353" s="52"/>
      <c r="AC353" s="52"/>
      <c r="AD353" s="52"/>
      <c r="AE353" s="52"/>
      <c r="AF353" s="52"/>
      <c r="AG353" s="52"/>
      <c r="AH353" s="52"/>
      <c r="AI353" s="52"/>
      <c r="AJ353" s="118"/>
      <c r="AK353" s="118"/>
      <c r="AL353" s="118"/>
      <c r="AM353" s="118"/>
      <c r="AN353" s="118"/>
      <c r="AO353" s="52"/>
      <c r="AP353" s="52"/>
      <c r="AQ353" s="52"/>
      <c r="AR353" s="52"/>
      <c r="AS353" s="52"/>
      <c r="AT353" s="118"/>
      <c r="AU353" s="38">
        <f t="shared" si="5"/>
        <v>0</v>
      </c>
      <c r="AV353" s="77" t="s">
        <v>1176</v>
      </c>
      <c r="AW353" s="113"/>
    </row>
    <row r="354" spans="1:49" ht="27" customHeight="1" x14ac:dyDescent="0.25">
      <c r="A354" s="125">
        <v>3</v>
      </c>
      <c r="B354" s="146" t="s">
        <v>1074</v>
      </c>
      <c r="C354" s="89" t="s">
        <v>1281</v>
      </c>
      <c r="D354" s="89" t="s">
        <v>1282</v>
      </c>
      <c r="E354" s="90" t="s">
        <v>1283</v>
      </c>
      <c r="F354" s="56" t="s">
        <v>1284</v>
      </c>
      <c r="G354" s="90" t="s">
        <v>1285</v>
      </c>
      <c r="H354" s="91" t="s">
        <v>1286</v>
      </c>
      <c r="I354" s="91" t="s">
        <v>1287</v>
      </c>
      <c r="J354" s="55">
        <v>0.4</v>
      </c>
      <c r="K354" s="55">
        <v>0.6</v>
      </c>
      <c r="L354" s="56" t="s">
        <v>1288</v>
      </c>
      <c r="M354" s="47" t="s">
        <v>1289</v>
      </c>
      <c r="N354" s="48">
        <v>347</v>
      </c>
      <c r="O354" s="49" t="s">
        <v>1290</v>
      </c>
      <c r="P354" s="49" t="s">
        <v>1291</v>
      </c>
      <c r="Q354" s="50">
        <v>0</v>
      </c>
      <c r="R354" s="50">
        <v>2</v>
      </c>
      <c r="S354" s="50" t="s">
        <v>70</v>
      </c>
      <c r="T354" s="50">
        <v>1</v>
      </c>
      <c r="U354" s="50">
        <v>2</v>
      </c>
      <c r="V354" s="51" t="s">
        <v>70</v>
      </c>
      <c r="W354" s="50"/>
      <c r="X354" s="51"/>
      <c r="Y354" s="52"/>
      <c r="Z354" s="52"/>
      <c r="AA354" s="52"/>
      <c r="AB354" s="52"/>
      <c r="AC354" s="52"/>
      <c r="AD354" s="52"/>
      <c r="AE354" s="52"/>
      <c r="AF354" s="52"/>
      <c r="AG354" s="52"/>
      <c r="AH354" s="52"/>
      <c r="AI354" s="52"/>
      <c r="AJ354" s="118"/>
      <c r="AK354" s="118"/>
      <c r="AL354" s="118"/>
      <c r="AM354" s="118"/>
      <c r="AN354" s="118"/>
      <c r="AO354" s="52"/>
      <c r="AP354" s="52"/>
      <c r="AQ354" s="52"/>
      <c r="AR354" s="52"/>
      <c r="AS354" s="52"/>
      <c r="AT354" s="118"/>
      <c r="AU354" s="38">
        <f t="shared" si="5"/>
        <v>0</v>
      </c>
      <c r="AV354" s="77" t="s">
        <v>718</v>
      </c>
    </row>
    <row r="355" spans="1:49" ht="27" customHeight="1" x14ac:dyDescent="0.25">
      <c r="A355" s="125">
        <v>3</v>
      </c>
      <c r="B355" s="146" t="s">
        <v>1074</v>
      </c>
      <c r="C355" s="89" t="s">
        <v>1281</v>
      </c>
      <c r="D355" s="89" t="s">
        <v>1282</v>
      </c>
      <c r="E355" s="90" t="s">
        <v>1283</v>
      </c>
      <c r="F355" s="56" t="s">
        <v>1284</v>
      </c>
      <c r="G355" s="90" t="s">
        <v>1285</v>
      </c>
      <c r="H355" s="91" t="s">
        <v>1286</v>
      </c>
      <c r="I355" s="91" t="s">
        <v>1287</v>
      </c>
      <c r="J355" s="55"/>
      <c r="K355" s="55"/>
      <c r="L355" s="56" t="s">
        <v>1288</v>
      </c>
      <c r="M355" s="47"/>
      <c r="N355" s="48">
        <v>348</v>
      </c>
      <c r="O355" s="49" t="s">
        <v>1292</v>
      </c>
      <c r="P355" s="49" t="s">
        <v>1293</v>
      </c>
      <c r="Q355" s="50">
        <v>1</v>
      </c>
      <c r="R355" s="50">
        <v>1</v>
      </c>
      <c r="S355" s="50">
        <v>1</v>
      </c>
      <c r="T355" s="50">
        <v>1</v>
      </c>
      <c r="U355" s="50">
        <v>1</v>
      </c>
      <c r="V355" s="51">
        <v>1</v>
      </c>
      <c r="W355" s="50"/>
      <c r="X355" s="51"/>
      <c r="Y355" s="52"/>
      <c r="Z355" s="52"/>
      <c r="AA355" s="52"/>
      <c r="AB355" s="52"/>
      <c r="AC355" s="52"/>
      <c r="AD355" s="52"/>
      <c r="AE355" s="52"/>
      <c r="AF355" s="52"/>
      <c r="AG355" s="52"/>
      <c r="AH355" s="52"/>
      <c r="AI355" s="52"/>
      <c r="AJ355" s="118"/>
      <c r="AK355" s="118"/>
      <c r="AL355" s="118"/>
      <c r="AM355" s="118"/>
      <c r="AN355" s="118"/>
      <c r="AO355" s="52"/>
      <c r="AP355" s="52"/>
      <c r="AQ355" s="52"/>
      <c r="AR355" s="52"/>
      <c r="AS355" s="52"/>
      <c r="AT355" s="118"/>
      <c r="AU355" s="38">
        <f t="shared" si="5"/>
        <v>0</v>
      </c>
      <c r="AV355" s="77" t="s">
        <v>718</v>
      </c>
    </row>
    <row r="356" spans="1:49" ht="27" customHeight="1" x14ac:dyDescent="0.25">
      <c r="A356" s="125">
        <v>3</v>
      </c>
      <c r="B356" s="146" t="s">
        <v>1074</v>
      </c>
      <c r="C356" s="89" t="s">
        <v>1281</v>
      </c>
      <c r="D356" s="89" t="s">
        <v>1282</v>
      </c>
      <c r="E356" s="90" t="s">
        <v>1283</v>
      </c>
      <c r="F356" s="56" t="s">
        <v>1284</v>
      </c>
      <c r="G356" s="90" t="s">
        <v>1285</v>
      </c>
      <c r="H356" s="91" t="s">
        <v>1286</v>
      </c>
      <c r="I356" s="91" t="s">
        <v>1287</v>
      </c>
      <c r="J356" s="55"/>
      <c r="K356" s="55"/>
      <c r="L356" s="56" t="s">
        <v>1288</v>
      </c>
      <c r="M356" s="47"/>
      <c r="N356" s="48">
        <v>349</v>
      </c>
      <c r="O356" s="49" t="s">
        <v>1294</v>
      </c>
      <c r="P356" s="49" t="s">
        <v>1295</v>
      </c>
      <c r="Q356" s="50">
        <v>1</v>
      </c>
      <c r="R356" s="50">
        <v>4</v>
      </c>
      <c r="S356" s="50">
        <v>1</v>
      </c>
      <c r="T356" s="50">
        <v>1</v>
      </c>
      <c r="U356" s="50">
        <v>1</v>
      </c>
      <c r="V356" s="51">
        <v>1</v>
      </c>
      <c r="W356" s="50"/>
      <c r="X356" s="51"/>
      <c r="Y356" s="52"/>
      <c r="Z356" s="52"/>
      <c r="AA356" s="52"/>
      <c r="AB356" s="52"/>
      <c r="AC356" s="52"/>
      <c r="AD356" s="52"/>
      <c r="AE356" s="52"/>
      <c r="AF356" s="52"/>
      <c r="AG356" s="52"/>
      <c r="AH356" s="52"/>
      <c r="AI356" s="52"/>
      <c r="AJ356" s="118"/>
      <c r="AK356" s="118"/>
      <c r="AL356" s="118"/>
      <c r="AM356" s="118"/>
      <c r="AN356" s="118"/>
      <c r="AO356" s="52"/>
      <c r="AP356" s="52"/>
      <c r="AQ356" s="52"/>
      <c r="AR356" s="52"/>
      <c r="AS356" s="52"/>
      <c r="AT356" s="118"/>
      <c r="AU356" s="38">
        <f t="shared" si="5"/>
        <v>0</v>
      </c>
      <c r="AV356" s="77" t="s">
        <v>718</v>
      </c>
    </row>
    <row r="357" spans="1:49" ht="27" customHeight="1" x14ac:dyDescent="0.25">
      <c r="A357" s="125">
        <v>3</v>
      </c>
      <c r="B357" s="146" t="s">
        <v>1074</v>
      </c>
      <c r="C357" s="89" t="s">
        <v>1281</v>
      </c>
      <c r="D357" s="89" t="s">
        <v>1282</v>
      </c>
      <c r="E357" s="90" t="s">
        <v>1283</v>
      </c>
      <c r="F357" s="56" t="s">
        <v>1284</v>
      </c>
      <c r="G357" s="90" t="s">
        <v>1285</v>
      </c>
      <c r="H357" s="91" t="s">
        <v>1286</v>
      </c>
      <c r="I357" s="91" t="s">
        <v>1287</v>
      </c>
      <c r="J357" s="55"/>
      <c r="K357" s="55"/>
      <c r="L357" s="56" t="s">
        <v>1288</v>
      </c>
      <c r="M357" s="47"/>
      <c r="N357" s="48">
        <v>350</v>
      </c>
      <c r="O357" s="49" t="s">
        <v>1296</v>
      </c>
      <c r="P357" s="49" t="s">
        <v>1297</v>
      </c>
      <c r="Q357" s="50">
        <v>0</v>
      </c>
      <c r="R357" s="50">
        <v>1</v>
      </c>
      <c r="S357" s="50" t="s">
        <v>70</v>
      </c>
      <c r="T357" s="50">
        <v>1</v>
      </c>
      <c r="U357" s="50">
        <v>1</v>
      </c>
      <c r="V357" s="51">
        <v>1</v>
      </c>
      <c r="W357" s="50"/>
      <c r="X357" s="51"/>
      <c r="Y357" s="52"/>
      <c r="Z357" s="52"/>
      <c r="AA357" s="52"/>
      <c r="AB357" s="52"/>
      <c r="AC357" s="52"/>
      <c r="AD357" s="52"/>
      <c r="AE357" s="52"/>
      <c r="AF357" s="52"/>
      <c r="AG357" s="52"/>
      <c r="AH357" s="52"/>
      <c r="AI357" s="52"/>
      <c r="AJ357" s="118"/>
      <c r="AK357" s="118"/>
      <c r="AL357" s="118"/>
      <c r="AM357" s="118"/>
      <c r="AN357" s="118"/>
      <c r="AO357" s="52"/>
      <c r="AP357" s="52"/>
      <c r="AQ357" s="52"/>
      <c r="AR357" s="52"/>
      <c r="AS357" s="52"/>
      <c r="AT357" s="118"/>
      <c r="AU357" s="38">
        <f t="shared" si="5"/>
        <v>0</v>
      </c>
      <c r="AV357" s="77" t="s">
        <v>1176</v>
      </c>
    </row>
    <row r="358" spans="1:49" ht="27" customHeight="1" x14ac:dyDescent="0.25">
      <c r="A358" s="125">
        <v>3</v>
      </c>
      <c r="B358" s="146" t="s">
        <v>1074</v>
      </c>
      <c r="C358" s="89" t="s">
        <v>1281</v>
      </c>
      <c r="D358" s="89" t="s">
        <v>1282</v>
      </c>
      <c r="E358" s="90" t="s">
        <v>1283</v>
      </c>
      <c r="F358" s="56" t="s">
        <v>1284</v>
      </c>
      <c r="G358" s="90" t="s">
        <v>1285</v>
      </c>
      <c r="H358" s="91" t="s">
        <v>1298</v>
      </c>
      <c r="I358" s="91" t="s">
        <v>1299</v>
      </c>
      <c r="J358" s="55">
        <v>0.05</v>
      </c>
      <c r="K358" s="55">
        <v>0.1</v>
      </c>
      <c r="L358" s="56" t="s">
        <v>1300</v>
      </c>
      <c r="M358" s="47" t="s">
        <v>1301</v>
      </c>
      <c r="N358" s="48">
        <v>351</v>
      </c>
      <c r="O358" s="49" t="s">
        <v>1302</v>
      </c>
      <c r="P358" s="49" t="s">
        <v>1303</v>
      </c>
      <c r="Q358" s="50">
        <v>1</v>
      </c>
      <c r="R358" s="50">
        <v>1</v>
      </c>
      <c r="S358" s="50">
        <v>1</v>
      </c>
      <c r="T358" s="50">
        <v>1</v>
      </c>
      <c r="U358" s="50">
        <v>1</v>
      </c>
      <c r="V358" s="51">
        <v>1</v>
      </c>
      <c r="W358" s="50"/>
      <c r="X358" s="51"/>
      <c r="Y358" s="52"/>
      <c r="Z358" s="52"/>
      <c r="AA358" s="52"/>
      <c r="AB358" s="52"/>
      <c r="AC358" s="52"/>
      <c r="AD358" s="52"/>
      <c r="AE358" s="52"/>
      <c r="AF358" s="52"/>
      <c r="AG358" s="52"/>
      <c r="AH358" s="52"/>
      <c r="AI358" s="52"/>
      <c r="AJ358" s="118"/>
      <c r="AK358" s="118"/>
      <c r="AL358" s="118"/>
      <c r="AM358" s="118"/>
      <c r="AN358" s="118"/>
      <c r="AO358" s="52"/>
      <c r="AP358" s="52"/>
      <c r="AQ358" s="52"/>
      <c r="AR358" s="52"/>
      <c r="AS358" s="52"/>
      <c r="AT358" s="118"/>
      <c r="AU358" s="38">
        <f t="shared" si="5"/>
        <v>0</v>
      </c>
      <c r="AV358" s="77" t="s">
        <v>718</v>
      </c>
    </row>
    <row r="359" spans="1:49" ht="27" customHeight="1" x14ac:dyDescent="0.25">
      <c r="A359" s="125">
        <v>3</v>
      </c>
      <c r="B359" s="146" t="s">
        <v>1074</v>
      </c>
      <c r="C359" s="89" t="s">
        <v>1281</v>
      </c>
      <c r="D359" s="89" t="s">
        <v>1282</v>
      </c>
      <c r="E359" s="90" t="s">
        <v>1283</v>
      </c>
      <c r="F359" s="56" t="s">
        <v>1284</v>
      </c>
      <c r="G359" s="90" t="s">
        <v>1285</v>
      </c>
      <c r="H359" s="91" t="s">
        <v>1298</v>
      </c>
      <c r="I359" s="91" t="s">
        <v>1299</v>
      </c>
      <c r="J359" s="55"/>
      <c r="K359" s="55"/>
      <c r="L359" s="56" t="s">
        <v>1300</v>
      </c>
      <c r="M359" s="47"/>
      <c r="N359" s="48">
        <v>352</v>
      </c>
      <c r="O359" s="49" t="s">
        <v>1304</v>
      </c>
      <c r="P359" s="49" t="s">
        <v>1305</v>
      </c>
      <c r="Q359" s="50">
        <v>0</v>
      </c>
      <c r="R359" s="50">
        <v>4</v>
      </c>
      <c r="S359" s="50" t="s">
        <v>70</v>
      </c>
      <c r="T359" s="50">
        <v>1</v>
      </c>
      <c r="U359" s="50">
        <v>3</v>
      </c>
      <c r="V359" s="51">
        <v>4</v>
      </c>
      <c r="W359" s="50"/>
      <c r="X359" s="51"/>
      <c r="Y359" s="52"/>
      <c r="Z359" s="52"/>
      <c r="AA359" s="52"/>
      <c r="AB359" s="52"/>
      <c r="AC359" s="52"/>
      <c r="AD359" s="52"/>
      <c r="AE359" s="52"/>
      <c r="AF359" s="52"/>
      <c r="AG359" s="52"/>
      <c r="AH359" s="52"/>
      <c r="AI359" s="52"/>
      <c r="AJ359" s="118"/>
      <c r="AK359" s="118"/>
      <c r="AL359" s="118"/>
      <c r="AM359" s="118"/>
      <c r="AN359" s="118"/>
      <c r="AO359" s="52"/>
      <c r="AP359" s="52"/>
      <c r="AQ359" s="52"/>
      <c r="AR359" s="52"/>
      <c r="AS359" s="52"/>
      <c r="AT359" s="118"/>
      <c r="AU359" s="38">
        <f t="shared" si="5"/>
        <v>0</v>
      </c>
      <c r="AV359" s="77" t="s">
        <v>718</v>
      </c>
    </row>
    <row r="360" spans="1:49" ht="27" customHeight="1" x14ac:dyDescent="0.25">
      <c r="A360" s="125">
        <v>3</v>
      </c>
      <c r="B360" s="146" t="s">
        <v>1074</v>
      </c>
      <c r="C360" s="89" t="s">
        <v>1281</v>
      </c>
      <c r="D360" s="89" t="s">
        <v>1282</v>
      </c>
      <c r="E360" s="90" t="s">
        <v>1283</v>
      </c>
      <c r="F360" s="56" t="s">
        <v>1284</v>
      </c>
      <c r="G360" s="90" t="s">
        <v>1285</v>
      </c>
      <c r="H360" s="91" t="s">
        <v>1298</v>
      </c>
      <c r="I360" s="91" t="s">
        <v>1299</v>
      </c>
      <c r="J360" s="55"/>
      <c r="K360" s="55"/>
      <c r="L360" s="56" t="s">
        <v>1300</v>
      </c>
      <c r="M360" s="47"/>
      <c r="N360" s="48">
        <v>353</v>
      </c>
      <c r="O360" s="49" t="s">
        <v>1306</v>
      </c>
      <c r="P360" s="49" t="s">
        <v>1307</v>
      </c>
      <c r="Q360" s="50">
        <v>0</v>
      </c>
      <c r="R360" s="50">
        <v>1</v>
      </c>
      <c r="S360" s="50">
        <v>1</v>
      </c>
      <c r="T360" s="50">
        <v>1</v>
      </c>
      <c r="U360" s="50">
        <v>1</v>
      </c>
      <c r="V360" s="51">
        <v>1</v>
      </c>
      <c r="W360" s="50"/>
      <c r="X360" s="51"/>
      <c r="Y360" s="52"/>
      <c r="Z360" s="52"/>
      <c r="AA360" s="52"/>
      <c r="AB360" s="52"/>
      <c r="AC360" s="52"/>
      <c r="AD360" s="52"/>
      <c r="AE360" s="52"/>
      <c r="AF360" s="52"/>
      <c r="AG360" s="52"/>
      <c r="AH360" s="52"/>
      <c r="AI360" s="52"/>
      <c r="AJ360" s="118"/>
      <c r="AK360" s="118"/>
      <c r="AL360" s="118"/>
      <c r="AM360" s="118"/>
      <c r="AN360" s="118"/>
      <c r="AO360" s="52"/>
      <c r="AP360" s="52"/>
      <c r="AQ360" s="52"/>
      <c r="AR360" s="52"/>
      <c r="AS360" s="52"/>
      <c r="AT360" s="118"/>
      <c r="AU360" s="38">
        <f t="shared" si="5"/>
        <v>0</v>
      </c>
      <c r="AV360" s="77" t="s">
        <v>1308</v>
      </c>
    </row>
    <row r="361" spans="1:49" ht="27" customHeight="1" x14ac:dyDescent="0.25">
      <c r="A361" s="125">
        <v>3</v>
      </c>
      <c r="B361" s="146" t="s">
        <v>1074</v>
      </c>
      <c r="C361" s="89" t="s">
        <v>1281</v>
      </c>
      <c r="D361" s="89" t="s">
        <v>1282</v>
      </c>
      <c r="E361" s="90" t="s">
        <v>1283</v>
      </c>
      <c r="F361" s="56" t="s">
        <v>1284</v>
      </c>
      <c r="G361" s="90" t="s">
        <v>1285</v>
      </c>
      <c r="H361" s="91" t="s">
        <v>1298</v>
      </c>
      <c r="I361" s="91" t="s">
        <v>1299</v>
      </c>
      <c r="J361" s="55"/>
      <c r="K361" s="55"/>
      <c r="L361" s="56" t="s">
        <v>1300</v>
      </c>
      <c r="M361" s="47"/>
      <c r="N361" s="48">
        <v>354</v>
      </c>
      <c r="O361" s="49" t="s">
        <v>1309</v>
      </c>
      <c r="P361" s="49" t="s">
        <v>1310</v>
      </c>
      <c r="Q361" s="50">
        <v>0</v>
      </c>
      <c r="R361" s="50">
        <v>1</v>
      </c>
      <c r="S361" s="50" t="s">
        <v>70</v>
      </c>
      <c r="T361" s="50" t="s">
        <v>70</v>
      </c>
      <c r="U361" s="50">
        <v>1</v>
      </c>
      <c r="V361" s="51" t="s">
        <v>70</v>
      </c>
      <c r="W361" s="50"/>
      <c r="X361" s="51"/>
      <c r="Y361" s="52"/>
      <c r="Z361" s="52"/>
      <c r="AA361" s="52"/>
      <c r="AB361" s="52"/>
      <c r="AC361" s="52"/>
      <c r="AD361" s="52"/>
      <c r="AE361" s="52"/>
      <c r="AF361" s="52"/>
      <c r="AG361" s="52"/>
      <c r="AH361" s="52"/>
      <c r="AI361" s="52"/>
      <c r="AJ361" s="118"/>
      <c r="AK361" s="118"/>
      <c r="AL361" s="118"/>
      <c r="AM361" s="118"/>
      <c r="AN361" s="118"/>
      <c r="AO361" s="52"/>
      <c r="AP361" s="52"/>
      <c r="AQ361" s="52"/>
      <c r="AR361" s="52"/>
      <c r="AS361" s="52"/>
      <c r="AT361" s="118"/>
      <c r="AU361" s="38">
        <f t="shared" si="5"/>
        <v>0</v>
      </c>
      <c r="AV361" s="77" t="s">
        <v>718</v>
      </c>
    </row>
    <row r="362" spans="1:49" ht="27" customHeight="1" x14ac:dyDescent="0.25">
      <c r="A362" s="125">
        <v>3</v>
      </c>
      <c r="B362" s="146" t="s">
        <v>1074</v>
      </c>
      <c r="C362" s="89" t="s">
        <v>1281</v>
      </c>
      <c r="D362" s="89" t="s">
        <v>1282</v>
      </c>
      <c r="E362" s="90" t="s">
        <v>1283</v>
      </c>
      <c r="F362" s="56" t="s">
        <v>1284</v>
      </c>
      <c r="G362" s="90" t="s">
        <v>1285</v>
      </c>
      <c r="H362" s="91" t="s">
        <v>1298</v>
      </c>
      <c r="I362" s="91" t="s">
        <v>1299</v>
      </c>
      <c r="J362" s="55"/>
      <c r="K362" s="55"/>
      <c r="L362" s="56" t="s">
        <v>1300</v>
      </c>
      <c r="M362" s="47"/>
      <c r="N362" s="48">
        <v>355</v>
      </c>
      <c r="O362" s="49" t="s">
        <v>1311</v>
      </c>
      <c r="P362" s="49" t="s">
        <v>1312</v>
      </c>
      <c r="Q362" s="50">
        <v>0</v>
      </c>
      <c r="R362" s="50">
        <v>1</v>
      </c>
      <c r="S362" s="50" t="s">
        <v>70</v>
      </c>
      <c r="T362" s="50">
        <v>1</v>
      </c>
      <c r="U362" s="50">
        <v>1</v>
      </c>
      <c r="V362" s="51" t="s">
        <v>70</v>
      </c>
      <c r="W362" s="50"/>
      <c r="X362" s="51"/>
      <c r="Y362" s="52"/>
      <c r="Z362" s="52"/>
      <c r="AA362" s="52"/>
      <c r="AB362" s="52"/>
      <c r="AC362" s="52"/>
      <c r="AD362" s="52"/>
      <c r="AE362" s="52"/>
      <c r="AF362" s="52"/>
      <c r="AG362" s="52"/>
      <c r="AH362" s="52"/>
      <c r="AI362" s="52"/>
      <c r="AJ362" s="118"/>
      <c r="AK362" s="118"/>
      <c r="AL362" s="118"/>
      <c r="AM362" s="118"/>
      <c r="AN362" s="118"/>
      <c r="AO362" s="52"/>
      <c r="AP362" s="52"/>
      <c r="AQ362" s="52"/>
      <c r="AR362" s="52"/>
      <c r="AS362" s="52"/>
      <c r="AT362" s="118"/>
      <c r="AU362" s="38">
        <f t="shared" si="5"/>
        <v>0</v>
      </c>
      <c r="AV362" s="77" t="s">
        <v>718</v>
      </c>
    </row>
    <row r="363" spans="1:49" ht="27" customHeight="1" x14ac:dyDescent="0.25">
      <c r="A363" s="125">
        <v>3</v>
      </c>
      <c r="B363" s="146" t="s">
        <v>1074</v>
      </c>
      <c r="C363" s="89" t="s">
        <v>1281</v>
      </c>
      <c r="D363" s="89" t="s">
        <v>1282</v>
      </c>
      <c r="E363" s="90" t="s">
        <v>1283</v>
      </c>
      <c r="F363" s="56" t="s">
        <v>1284</v>
      </c>
      <c r="G363" s="90" t="s">
        <v>1285</v>
      </c>
      <c r="H363" s="91" t="s">
        <v>1298</v>
      </c>
      <c r="I363" s="91" t="s">
        <v>1299</v>
      </c>
      <c r="J363" s="55"/>
      <c r="K363" s="55"/>
      <c r="L363" s="56" t="s">
        <v>1300</v>
      </c>
      <c r="M363" s="47"/>
      <c r="N363" s="48">
        <v>356</v>
      </c>
      <c r="O363" s="49" t="s">
        <v>1313</v>
      </c>
      <c r="P363" s="49" t="s">
        <v>1314</v>
      </c>
      <c r="Q363" s="50">
        <v>0</v>
      </c>
      <c r="R363" s="50">
        <v>1</v>
      </c>
      <c r="S363" s="50" t="s">
        <v>70</v>
      </c>
      <c r="T363" s="50">
        <v>1</v>
      </c>
      <c r="U363" s="50" t="s">
        <v>70</v>
      </c>
      <c r="V363" s="51" t="s">
        <v>70</v>
      </c>
      <c r="W363" s="50"/>
      <c r="X363" s="51"/>
      <c r="Y363" s="52"/>
      <c r="Z363" s="52"/>
      <c r="AA363" s="52"/>
      <c r="AB363" s="52"/>
      <c r="AC363" s="52"/>
      <c r="AD363" s="52"/>
      <c r="AE363" s="52"/>
      <c r="AF363" s="52"/>
      <c r="AG363" s="52"/>
      <c r="AH363" s="52"/>
      <c r="AI363" s="52"/>
      <c r="AJ363" s="118"/>
      <c r="AK363" s="118"/>
      <c r="AL363" s="118"/>
      <c r="AM363" s="118"/>
      <c r="AN363" s="118"/>
      <c r="AO363" s="52"/>
      <c r="AP363" s="52"/>
      <c r="AQ363" s="52"/>
      <c r="AR363" s="52"/>
      <c r="AS363" s="52"/>
      <c r="AT363" s="118"/>
      <c r="AU363" s="38">
        <f t="shared" si="5"/>
        <v>0</v>
      </c>
      <c r="AV363" s="77" t="s">
        <v>718</v>
      </c>
    </row>
    <row r="364" spans="1:49" ht="27" customHeight="1" x14ac:dyDescent="0.25">
      <c r="A364" s="125">
        <v>3</v>
      </c>
      <c r="B364" s="146" t="s">
        <v>1074</v>
      </c>
      <c r="C364" s="89" t="s">
        <v>1281</v>
      </c>
      <c r="D364" s="89" t="s">
        <v>1282</v>
      </c>
      <c r="E364" s="90" t="s">
        <v>1283</v>
      </c>
      <c r="F364" s="56" t="s">
        <v>1284</v>
      </c>
      <c r="G364" s="90" t="s">
        <v>1285</v>
      </c>
      <c r="H364" s="91" t="s">
        <v>1298</v>
      </c>
      <c r="I364" s="91" t="s">
        <v>1299</v>
      </c>
      <c r="J364" s="55"/>
      <c r="K364" s="55"/>
      <c r="L364" s="56" t="s">
        <v>1300</v>
      </c>
      <c r="M364" s="47"/>
      <c r="N364" s="48">
        <v>357</v>
      </c>
      <c r="O364" s="49" t="s">
        <v>1315</v>
      </c>
      <c r="P364" s="49" t="s">
        <v>1316</v>
      </c>
      <c r="Q364" s="50">
        <v>0</v>
      </c>
      <c r="R364" s="50">
        <v>1</v>
      </c>
      <c r="S364" s="50" t="s">
        <v>70</v>
      </c>
      <c r="T364" s="50">
        <v>1</v>
      </c>
      <c r="U364" s="50" t="s">
        <v>70</v>
      </c>
      <c r="V364" s="51" t="s">
        <v>70</v>
      </c>
      <c r="W364" s="50"/>
      <c r="X364" s="51"/>
      <c r="Y364" s="52"/>
      <c r="Z364" s="52"/>
      <c r="AA364" s="52"/>
      <c r="AB364" s="52"/>
      <c r="AC364" s="52"/>
      <c r="AD364" s="52"/>
      <c r="AE364" s="52"/>
      <c r="AF364" s="52"/>
      <c r="AG364" s="52"/>
      <c r="AH364" s="52"/>
      <c r="AI364" s="52"/>
      <c r="AJ364" s="118"/>
      <c r="AK364" s="118"/>
      <c r="AL364" s="118"/>
      <c r="AM364" s="118"/>
      <c r="AN364" s="118"/>
      <c r="AO364" s="52"/>
      <c r="AP364" s="52"/>
      <c r="AQ364" s="52"/>
      <c r="AR364" s="52"/>
      <c r="AS364" s="52"/>
      <c r="AT364" s="118"/>
      <c r="AU364" s="38">
        <f t="shared" si="5"/>
        <v>0</v>
      </c>
      <c r="AV364" s="77" t="s">
        <v>718</v>
      </c>
    </row>
    <row r="365" spans="1:49" ht="27" customHeight="1" x14ac:dyDescent="0.25">
      <c r="A365" s="125">
        <v>3</v>
      </c>
      <c r="B365" s="146" t="s">
        <v>1074</v>
      </c>
      <c r="C365" s="89" t="s">
        <v>1281</v>
      </c>
      <c r="D365" s="89" t="s">
        <v>1282</v>
      </c>
      <c r="E365" s="90" t="s">
        <v>1283</v>
      </c>
      <c r="F365" s="56" t="s">
        <v>1284</v>
      </c>
      <c r="G365" s="90" t="s">
        <v>1285</v>
      </c>
      <c r="H365" s="91" t="s">
        <v>1298</v>
      </c>
      <c r="I365" s="91" t="s">
        <v>1299</v>
      </c>
      <c r="J365" s="55"/>
      <c r="K365" s="55"/>
      <c r="L365" s="56" t="s">
        <v>1300</v>
      </c>
      <c r="M365" s="47"/>
      <c r="N365" s="48">
        <v>358</v>
      </c>
      <c r="O365" s="49" t="s">
        <v>1317</v>
      </c>
      <c r="P365" s="49" t="s">
        <v>1318</v>
      </c>
      <c r="Q365" s="50">
        <v>0</v>
      </c>
      <c r="R365" s="50">
        <v>6</v>
      </c>
      <c r="S365" s="50" t="s">
        <v>70</v>
      </c>
      <c r="T365" s="50">
        <v>2</v>
      </c>
      <c r="U365" s="50">
        <v>4</v>
      </c>
      <c r="V365" s="51">
        <v>6</v>
      </c>
      <c r="W365" s="50"/>
      <c r="X365" s="51"/>
      <c r="Y365" s="52"/>
      <c r="Z365" s="52"/>
      <c r="AA365" s="52"/>
      <c r="AB365" s="52"/>
      <c r="AC365" s="52"/>
      <c r="AD365" s="52"/>
      <c r="AE365" s="52"/>
      <c r="AF365" s="52"/>
      <c r="AG365" s="52"/>
      <c r="AH365" s="52"/>
      <c r="AI365" s="52"/>
      <c r="AJ365" s="118"/>
      <c r="AK365" s="118"/>
      <c r="AL365" s="118"/>
      <c r="AM365" s="118"/>
      <c r="AN365" s="118"/>
      <c r="AO365" s="52"/>
      <c r="AP365" s="52"/>
      <c r="AQ365" s="52"/>
      <c r="AR365" s="52"/>
      <c r="AS365" s="52"/>
      <c r="AT365" s="118"/>
      <c r="AU365" s="38">
        <f t="shared" si="5"/>
        <v>0</v>
      </c>
      <c r="AV365" s="77" t="s">
        <v>718</v>
      </c>
      <c r="AW365" s="61"/>
    </row>
    <row r="366" spans="1:49" ht="27" customHeight="1" x14ac:dyDescent="0.25">
      <c r="A366" s="125">
        <v>3</v>
      </c>
      <c r="B366" s="146" t="s">
        <v>1074</v>
      </c>
      <c r="C366" s="89" t="s">
        <v>1281</v>
      </c>
      <c r="D366" s="89" t="s">
        <v>1282</v>
      </c>
      <c r="E366" s="90" t="s">
        <v>1283</v>
      </c>
      <c r="F366" s="56" t="s">
        <v>1284</v>
      </c>
      <c r="G366" s="90" t="s">
        <v>1285</v>
      </c>
      <c r="H366" s="91" t="s">
        <v>1298</v>
      </c>
      <c r="I366" s="91" t="s">
        <v>1299</v>
      </c>
      <c r="J366" s="55"/>
      <c r="K366" s="55"/>
      <c r="L366" s="56" t="s">
        <v>1300</v>
      </c>
      <c r="M366" s="47"/>
      <c r="N366" s="48">
        <v>359</v>
      </c>
      <c r="O366" s="49" t="s">
        <v>1319</v>
      </c>
      <c r="P366" s="49" t="s">
        <v>1320</v>
      </c>
      <c r="Q366" s="50">
        <v>0</v>
      </c>
      <c r="R366" s="50">
        <v>8</v>
      </c>
      <c r="S366" s="50" t="s">
        <v>70</v>
      </c>
      <c r="T366" s="50">
        <v>3</v>
      </c>
      <c r="U366" s="50">
        <v>6</v>
      </c>
      <c r="V366" s="51">
        <v>8</v>
      </c>
      <c r="W366" s="50"/>
      <c r="X366" s="51"/>
      <c r="Y366" s="52"/>
      <c r="Z366" s="52"/>
      <c r="AA366" s="52"/>
      <c r="AB366" s="52"/>
      <c r="AC366" s="52"/>
      <c r="AD366" s="52"/>
      <c r="AE366" s="52"/>
      <c r="AF366" s="52"/>
      <c r="AG366" s="52"/>
      <c r="AH366" s="52"/>
      <c r="AI366" s="52"/>
      <c r="AJ366" s="118"/>
      <c r="AK366" s="118"/>
      <c r="AL366" s="118"/>
      <c r="AM366" s="118"/>
      <c r="AN366" s="118"/>
      <c r="AO366" s="52"/>
      <c r="AP366" s="52"/>
      <c r="AQ366" s="52"/>
      <c r="AR366" s="52"/>
      <c r="AS366" s="52"/>
      <c r="AT366" s="118"/>
      <c r="AU366" s="38">
        <f t="shared" si="5"/>
        <v>0</v>
      </c>
      <c r="AV366" s="77" t="s">
        <v>718</v>
      </c>
      <c r="AW366" s="113"/>
    </row>
    <row r="367" spans="1:49" ht="27" customHeight="1" x14ac:dyDescent="0.25">
      <c r="A367" s="125">
        <v>3</v>
      </c>
      <c r="B367" s="146" t="s">
        <v>1074</v>
      </c>
      <c r="C367" s="155" t="s">
        <v>1321</v>
      </c>
      <c r="D367" s="89" t="s">
        <v>1282</v>
      </c>
      <c r="E367" s="90" t="s">
        <v>1322</v>
      </c>
      <c r="F367" s="56" t="s">
        <v>1323</v>
      </c>
      <c r="G367" s="90" t="s">
        <v>1324</v>
      </c>
      <c r="H367" s="91" t="s">
        <v>1325</v>
      </c>
      <c r="I367" s="91" t="s">
        <v>1326</v>
      </c>
      <c r="J367" s="55">
        <v>0.04</v>
      </c>
      <c r="K367" s="55">
        <v>0.08</v>
      </c>
      <c r="L367" s="56" t="s">
        <v>1327</v>
      </c>
      <c r="M367" s="47" t="s">
        <v>1328</v>
      </c>
      <c r="N367" s="48">
        <v>360</v>
      </c>
      <c r="O367" s="49" t="s">
        <v>1329</v>
      </c>
      <c r="P367" s="49" t="s">
        <v>1330</v>
      </c>
      <c r="Q367" s="50">
        <v>0</v>
      </c>
      <c r="R367" s="50">
        <v>1</v>
      </c>
      <c r="S367" s="50" t="s">
        <v>70</v>
      </c>
      <c r="T367" s="50">
        <v>1</v>
      </c>
      <c r="U367" s="50">
        <v>1</v>
      </c>
      <c r="V367" s="51">
        <v>1</v>
      </c>
      <c r="W367" s="50"/>
      <c r="X367" s="51"/>
      <c r="Y367" s="52"/>
      <c r="Z367" s="52"/>
      <c r="AA367" s="52"/>
      <c r="AB367" s="52"/>
      <c r="AC367" s="52"/>
      <c r="AD367" s="52"/>
      <c r="AE367" s="52"/>
      <c r="AF367" s="52"/>
      <c r="AG367" s="52"/>
      <c r="AH367" s="52"/>
      <c r="AI367" s="52"/>
      <c r="AJ367" s="118"/>
      <c r="AK367" s="118"/>
      <c r="AL367" s="118"/>
      <c r="AM367" s="118"/>
      <c r="AN367" s="118"/>
      <c r="AO367" s="52"/>
      <c r="AP367" s="52"/>
      <c r="AQ367" s="52"/>
      <c r="AR367" s="52"/>
      <c r="AS367" s="52"/>
      <c r="AT367" s="118"/>
      <c r="AU367" s="38">
        <f t="shared" si="5"/>
        <v>0</v>
      </c>
      <c r="AV367" s="77" t="s">
        <v>781</v>
      </c>
    </row>
    <row r="368" spans="1:49" ht="27" customHeight="1" x14ac:dyDescent="0.25">
      <c r="A368" s="125">
        <v>3</v>
      </c>
      <c r="B368" s="146" t="s">
        <v>1074</v>
      </c>
      <c r="C368" s="155" t="s">
        <v>1321</v>
      </c>
      <c r="D368" s="89" t="s">
        <v>1282</v>
      </c>
      <c r="E368" s="90" t="s">
        <v>1322</v>
      </c>
      <c r="F368" s="56" t="s">
        <v>1323</v>
      </c>
      <c r="G368" s="90" t="s">
        <v>1324</v>
      </c>
      <c r="H368" s="91" t="s">
        <v>1325</v>
      </c>
      <c r="I368" s="91" t="s">
        <v>1326</v>
      </c>
      <c r="J368" s="55"/>
      <c r="K368" s="55"/>
      <c r="L368" s="56" t="s">
        <v>1327</v>
      </c>
      <c r="M368" s="47"/>
      <c r="N368" s="48">
        <v>361</v>
      </c>
      <c r="O368" s="49" t="s">
        <v>1331</v>
      </c>
      <c r="P368" s="49" t="s">
        <v>1332</v>
      </c>
      <c r="Q368" s="50">
        <v>0</v>
      </c>
      <c r="R368" s="50">
        <v>1</v>
      </c>
      <c r="S368" s="50" t="s">
        <v>70</v>
      </c>
      <c r="T368" s="50" t="s">
        <v>70</v>
      </c>
      <c r="U368" s="50">
        <v>1</v>
      </c>
      <c r="V368" s="51">
        <v>1</v>
      </c>
      <c r="W368" s="50"/>
      <c r="X368" s="51"/>
      <c r="Y368" s="52"/>
      <c r="Z368" s="52"/>
      <c r="AA368" s="52"/>
      <c r="AB368" s="52"/>
      <c r="AC368" s="52"/>
      <c r="AD368" s="52"/>
      <c r="AE368" s="52"/>
      <c r="AF368" s="52"/>
      <c r="AG368" s="52"/>
      <c r="AH368" s="52"/>
      <c r="AI368" s="52"/>
      <c r="AJ368" s="118"/>
      <c r="AK368" s="118"/>
      <c r="AL368" s="118"/>
      <c r="AM368" s="118"/>
      <c r="AN368" s="118"/>
      <c r="AO368" s="52"/>
      <c r="AP368" s="52"/>
      <c r="AQ368" s="52"/>
      <c r="AR368" s="52"/>
      <c r="AS368" s="52"/>
      <c r="AT368" s="118"/>
      <c r="AU368" s="38">
        <f t="shared" ref="AU368:AU372" si="6">SUM(Y368:AT368)</f>
        <v>0</v>
      </c>
      <c r="AV368" s="77" t="s">
        <v>781</v>
      </c>
    </row>
    <row r="369" spans="1:51" ht="27" customHeight="1" x14ac:dyDescent="0.25">
      <c r="A369" s="125">
        <v>3</v>
      </c>
      <c r="B369" s="146" t="s">
        <v>1074</v>
      </c>
      <c r="C369" s="155" t="s">
        <v>1321</v>
      </c>
      <c r="D369" s="89" t="s">
        <v>1282</v>
      </c>
      <c r="E369" s="90" t="s">
        <v>1322</v>
      </c>
      <c r="F369" s="56" t="s">
        <v>1323</v>
      </c>
      <c r="G369" s="90" t="s">
        <v>1324</v>
      </c>
      <c r="H369" s="91" t="s">
        <v>1325</v>
      </c>
      <c r="I369" s="91" t="s">
        <v>1326</v>
      </c>
      <c r="J369" s="55"/>
      <c r="K369" s="55"/>
      <c r="L369" s="56" t="s">
        <v>1327</v>
      </c>
      <c r="M369" s="47"/>
      <c r="N369" s="48">
        <v>362</v>
      </c>
      <c r="O369" s="49" t="s">
        <v>1333</v>
      </c>
      <c r="P369" s="49" t="s">
        <v>1334</v>
      </c>
      <c r="Q369" s="50">
        <v>0</v>
      </c>
      <c r="R369" s="50">
        <v>4000</v>
      </c>
      <c r="S369" s="50" t="s">
        <v>70</v>
      </c>
      <c r="T369" s="50">
        <v>1500</v>
      </c>
      <c r="U369" s="50">
        <v>3000</v>
      </c>
      <c r="V369" s="51">
        <v>4000</v>
      </c>
      <c r="W369" s="50"/>
      <c r="X369" s="51"/>
      <c r="Y369" s="52"/>
      <c r="Z369" s="52"/>
      <c r="AA369" s="52"/>
      <c r="AB369" s="52"/>
      <c r="AC369" s="52"/>
      <c r="AD369" s="52"/>
      <c r="AE369" s="52"/>
      <c r="AF369" s="52"/>
      <c r="AG369" s="52"/>
      <c r="AH369" s="52"/>
      <c r="AI369" s="52"/>
      <c r="AJ369" s="118"/>
      <c r="AK369" s="118"/>
      <c r="AL369" s="118"/>
      <c r="AM369" s="118"/>
      <c r="AN369" s="118"/>
      <c r="AO369" s="52"/>
      <c r="AP369" s="52"/>
      <c r="AQ369" s="52"/>
      <c r="AR369" s="52"/>
      <c r="AS369" s="52"/>
      <c r="AT369" s="118"/>
      <c r="AU369" s="38">
        <f t="shared" si="6"/>
        <v>0</v>
      </c>
      <c r="AV369" s="77" t="s">
        <v>781</v>
      </c>
      <c r="AW369" s="61"/>
      <c r="AY369" s="121"/>
    </row>
    <row r="370" spans="1:51" ht="27" customHeight="1" x14ac:dyDescent="0.25">
      <c r="A370" s="125">
        <v>3</v>
      </c>
      <c r="B370" s="146" t="s">
        <v>1074</v>
      </c>
      <c r="C370" s="155" t="s">
        <v>1321</v>
      </c>
      <c r="D370" s="89" t="s">
        <v>1282</v>
      </c>
      <c r="E370" s="90" t="s">
        <v>1322</v>
      </c>
      <c r="F370" s="56" t="s">
        <v>1323</v>
      </c>
      <c r="G370" s="90" t="s">
        <v>1324</v>
      </c>
      <c r="H370" s="91" t="s">
        <v>1325</v>
      </c>
      <c r="I370" s="91" t="s">
        <v>1326</v>
      </c>
      <c r="J370" s="148"/>
      <c r="K370" s="148"/>
      <c r="L370" s="56" t="s">
        <v>1327</v>
      </c>
      <c r="M370" s="92"/>
      <c r="N370" s="108">
        <v>363</v>
      </c>
      <c r="O370" s="103" t="s">
        <v>1335</v>
      </c>
      <c r="P370" s="103" t="s">
        <v>1336</v>
      </c>
      <c r="Q370" s="156">
        <v>0</v>
      </c>
      <c r="R370" s="156">
        <v>2</v>
      </c>
      <c r="S370" s="156" t="s">
        <v>70</v>
      </c>
      <c r="T370" s="156">
        <v>1</v>
      </c>
      <c r="U370" s="156">
        <v>2</v>
      </c>
      <c r="V370" s="157" t="s">
        <v>70</v>
      </c>
      <c r="W370" s="156"/>
      <c r="X370" s="157"/>
      <c r="Y370" s="52"/>
      <c r="Z370" s="52"/>
      <c r="AA370" s="52"/>
      <c r="AB370" s="52"/>
      <c r="AC370" s="52"/>
      <c r="AD370" s="52"/>
      <c r="AE370" s="52"/>
      <c r="AF370" s="52"/>
      <c r="AG370" s="52"/>
      <c r="AH370" s="52"/>
      <c r="AI370" s="52"/>
      <c r="AJ370" s="118"/>
      <c r="AK370" s="118"/>
      <c r="AL370" s="118"/>
      <c r="AM370" s="118"/>
      <c r="AN370" s="118"/>
      <c r="AO370" s="52"/>
      <c r="AP370" s="52"/>
      <c r="AQ370" s="52"/>
      <c r="AR370" s="52"/>
      <c r="AS370" s="52"/>
      <c r="AT370" s="118"/>
      <c r="AU370" s="38">
        <f t="shared" si="6"/>
        <v>0</v>
      </c>
      <c r="AV370" s="77" t="s">
        <v>781</v>
      </c>
      <c r="AW370" s="113"/>
      <c r="AY370" s="124"/>
    </row>
    <row r="371" spans="1:51" ht="17.25" customHeight="1" thickBot="1" x14ac:dyDescent="0.3">
      <c r="A371" s="158" t="s">
        <v>1337</v>
      </c>
      <c r="B371" s="158"/>
      <c r="C371" s="158"/>
      <c r="D371" s="158"/>
      <c r="E371" s="158"/>
      <c r="F371" s="158"/>
      <c r="G371" s="158"/>
      <c r="H371" s="158"/>
      <c r="I371" s="158"/>
      <c r="J371" s="158"/>
      <c r="K371" s="158"/>
      <c r="L371" s="158"/>
      <c r="M371" s="158"/>
      <c r="N371" s="158"/>
      <c r="O371" s="158"/>
      <c r="P371" s="158"/>
      <c r="Q371" s="158"/>
      <c r="R371" s="158"/>
      <c r="S371" s="158"/>
      <c r="T371" s="158"/>
      <c r="U371" s="158"/>
      <c r="V371" s="158"/>
      <c r="W371" s="158"/>
      <c r="X371" s="159"/>
      <c r="Y371" s="160">
        <f>SUM(Y8:Y370)</f>
        <v>0</v>
      </c>
      <c r="Z371" s="160">
        <f>SUM(Z8:Z370)</f>
        <v>0</v>
      </c>
      <c r="AA371" s="160">
        <f t="shared" ref="AA371:AT371" si="7">SUM(AA7:AA370)</f>
        <v>0</v>
      </c>
      <c r="AB371" s="160">
        <f t="shared" si="7"/>
        <v>0</v>
      </c>
      <c r="AC371" s="160">
        <f t="shared" si="7"/>
        <v>0</v>
      </c>
      <c r="AD371" s="160">
        <f t="shared" si="7"/>
        <v>0</v>
      </c>
      <c r="AE371" s="160">
        <f t="shared" si="7"/>
        <v>0</v>
      </c>
      <c r="AF371" s="160">
        <f t="shared" si="7"/>
        <v>0</v>
      </c>
      <c r="AG371" s="160">
        <f t="shared" si="7"/>
        <v>0</v>
      </c>
      <c r="AH371" s="160">
        <f t="shared" si="7"/>
        <v>0</v>
      </c>
      <c r="AI371" s="160">
        <f t="shared" si="7"/>
        <v>0</v>
      </c>
      <c r="AJ371" s="160">
        <f t="shared" si="7"/>
        <v>0</v>
      </c>
      <c r="AK371" s="160">
        <f t="shared" si="7"/>
        <v>0</v>
      </c>
      <c r="AL371" s="160">
        <f t="shared" si="7"/>
        <v>0</v>
      </c>
      <c r="AM371" s="160">
        <f t="shared" si="7"/>
        <v>0</v>
      </c>
      <c r="AN371" s="160">
        <f t="shared" si="7"/>
        <v>0</v>
      </c>
      <c r="AO371" s="160">
        <f t="shared" si="7"/>
        <v>0</v>
      </c>
      <c r="AP371" s="160">
        <f t="shared" si="7"/>
        <v>0</v>
      </c>
      <c r="AQ371" s="160">
        <f t="shared" si="7"/>
        <v>0</v>
      </c>
      <c r="AR371" s="160">
        <f t="shared" si="7"/>
        <v>0</v>
      </c>
      <c r="AS371" s="160">
        <f t="shared" si="7"/>
        <v>0</v>
      </c>
      <c r="AT371" s="160">
        <f>SUM(AT7:AT370)</f>
        <v>0</v>
      </c>
      <c r="AU371" s="161">
        <f>SUM(Y371:AT371)</f>
        <v>0</v>
      </c>
      <c r="AV371" s="162"/>
      <c r="AW371" s="163"/>
    </row>
    <row r="372" spans="1:51" ht="27" customHeight="1" thickTop="1" x14ac:dyDescent="0.25">
      <c r="AX372" s="164"/>
      <c r="AY372" s="124"/>
    </row>
    <row r="373" spans="1:51" ht="27" customHeight="1" x14ac:dyDescent="0.25">
      <c r="AV373" s="168"/>
    </row>
    <row r="374" spans="1:51" ht="27" customHeight="1" x14ac:dyDescent="0.25">
      <c r="AV374" s="169"/>
    </row>
    <row r="375" spans="1:51" ht="27" customHeight="1" x14ac:dyDescent="0.25"/>
    <row r="376" spans="1:51" ht="27" customHeight="1" x14ac:dyDescent="0.25"/>
    <row r="377" spans="1:51" ht="27" customHeight="1" x14ac:dyDescent="0.25"/>
    <row r="378" spans="1:51" s="166" customFormat="1" ht="27" customHeight="1" thickBot="1" x14ac:dyDescent="0.3">
      <c r="A378" s="121"/>
      <c r="B378" s="170"/>
      <c r="C378" s="171"/>
      <c r="D378" s="171"/>
      <c r="E378" s="172"/>
      <c r="G378"/>
      <c r="H378" s="173"/>
      <c r="I378"/>
      <c r="J378"/>
      <c r="K378"/>
      <c r="L378"/>
      <c r="M378"/>
      <c r="N378"/>
      <c r="O378"/>
      <c r="P378"/>
      <c r="Q378" s="167"/>
      <c r="R378" s="167"/>
      <c r="S378" s="167"/>
      <c r="T378" s="167"/>
      <c r="U378" s="167"/>
      <c r="V378" s="167"/>
      <c r="W378" s="167"/>
      <c r="X378" s="167"/>
      <c r="Y378"/>
      <c r="Z378"/>
      <c r="AA378"/>
      <c r="AB378"/>
      <c r="AC378"/>
      <c r="AD378"/>
      <c r="AE378"/>
      <c r="AF378"/>
      <c r="AG378"/>
      <c r="AH378"/>
      <c r="AI378"/>
      <c r="AJ378"/>
      <c r="AK378"/>
      <c r="AL378"/>
      <c r="AM378"/>
      <c r="AN378"/>
      <c r="AO378"/>
      <c r="AP378"/>
      <c r="AQ378"/>
      <c r="AR378"/>
      <c r="AS378"/>
      <c r="AT378"/>
      <c r="AU378"/>
    </row>
    <row r="379" spans="1:51" s="166" customFormat="1" ht="27" customHeight="1" x14ac:dyDescent="0.25">
      <c r="A379" s="121"/>
      <c r="B379" s="174" t="s">
        <v>1338</v>
      </c>
      <c r="C379" s="121"/>
      <c r="D379" s="121"/>
      <c r="E379" s="165"/>
      <c r="G379"/>
      <c r="H379" s="175" t="s">
        <v>1339</v>
      </c>
      <c r="I379" s="176"/>
      <c r="J379"/>
      <c r="K379"/>
      <c r="L379"/>
      <c r="M379"/>
      <c r="N379"/>
      <c r="O379"/>
      <c r="P379"/>
      <c r="Q379" s="167"/>
      <c r="R379" s="167"/>
      <c r="S379" s="167"/>
      <c r="T379" s="167"/>
      <c r="U379" s="167"/>
      <c r="V379" s="167"/>
      <c r="W379" s="167"/>
      <c r="X379" s="167"/>
      <c r="Y379"/>
      <c r="Z379"/>
      <c r="AA379"/>
      <c r="AB379"/>
      <c r="AC379"/>
      <c r="AD379"/>
      <c r="AE379"/>
      <c r="AF379"/>
      <c r="AG379"/>
      <c r="AH379"/>
      <c r="AI379"/>
      <c r="AJ379"/>
      <c r="AK379"/>
      <c r="AL379"/>
      <c r="AM379"/>
      <c r="AN379"/>
      <c r="AO379"/>
      <c r="AP379"/>
      <c r="AQ379"/>
      <c r="AR379"/>
      <c r="AS379"/>
      <c r="AT379"/>
      <c r="AU379"/>
    </row>
    <row r="380" spans="1:51" s="166" customFormat="1" ht="27" customHeight="1" x14ac:dyDescent="0.25">
      <c r="A380" s="121"/>
      <c r="B380" s="177" t="s">
        <v>1340</v>
      </c>
      <c r="C380" s="121"/>
      <c r="D380" s="121"/>
      <c r="E380" s="165"/>
      <c r="G380"/>
      <c r="H380" s="178" t="s">
        <v>1341</v>
      </c>
      <c r="I380"/>
      <c r="J380"/>
      <c r="K380"/>
      <c r="L380"/>
      <c r="M380"/>
      <c r="N380"/>
      <c r="O380"/>
      <c r="P380"/>
      <c r="Q380" s="167"/>
      <c r="R380" s="167"/>
      <c r="S380" s="167"/>
      <c r="T380" s="167"/>
      <c r="U380" s="167"/>
      <c r="V380" s="167"/>
      <c r="W380" s="167"/>
      <c r="X380" s="167"/>
      <c r="Y380"/>
      <c r="Z380"/>
      <c r="AA380"/>
      <c r="AB380"/>
      <c r="AC380"/>
      <c r="AD380"/>
      <c r="AE380"/>
      <c r="AF380"/>
      <c r="AG380"/>
      <c r="AH380"/>
      <c r="AI380"/>
      <c r="AJ380"/>
      <c r="AK380"/>
      <c r="AL380"/>
      <c r="AM380"/>
      <c r="AN380"/>
      <c r="AO380"/>
      <c r="AP380"/>
      <c r="AQ380"/>
      <c r="AR380"/>
      <c r="AS380"/>
      <c r="AT380"/>
      <c r="AU380"/>
    </row>
    <row r="381" spans="1:51" ht="27" customHeight="1" x14ac:dyDescent="0.25"/>
    <row r="382" spans="1:51" ht="27" customHeight="1" x14ac:dyDescent="0.25"/>
    <row r="383" spans="1:51" ht="27" customHeight="1" x14ac:dyDescent="0.25"/>
    <row r="384" spans="1:51" ht="27" customHeight="1" x14ac:dyDescent="0.25"/>
    <row r="385" ht="27" customHeight="1" x14ac:dyDescent="0.25"/>
    <row r="386" ht="27" customHeight="1" x14ac:dyDescent="0.25"/>
    <row r="387" ht="27" customHeight="1" x14ac:dyDescent="0.25"/>
    <row r="388" ht="27" customHeight="1" x14ac:dyDescent="0.25"/>
    <row r="389" ht="27" customHeight="1" x14ac:dyDescent="0.25"/>
    <row r="390" ht="27" customHeight="1" x14ac:dyDescent="0.25"/>
  </sheetData>
  <autoFilter ref="A6:AV374"/>
  <mergeCells count="211">
    <mergeCell ref="A371:X371"/>
    <mergeCell ref="J358:J366"/>
    <mergeCell ref="K358:K366"/>
    <mergeCell ref="M358:M366"/>
    <mergeCell ref="J367:J370"/>
    <mergeCell ref="K367:K370"/>
    <mergeCell ref="M367:M370"/>
    <mergeCell ref="J350:J353"/>
    <mergeCell ref="K350:K353"/>
    <mergeCell ref="M350:M353"/>
    <mergeCell ref="J354:J357"/>
    <mergeCell ref="K354:K357"/>
    <mergeCell ref="M354:M357"/>
    <mergeCell ref="J332:J343"/>
    <mergeCell ref="K332:K343"/>
    <mergeCell ref="M332:M343"/>
    <mergeCell ref="J344:J349"/>
    <mergeCell ref="K344:K349"/>
    <mergeCell ref="M344:M349"/>
    <mergeCell ref="J312:J326"/>
    <mergeCell ref="K312:K326"/>
    <mergeCell ref="M312:M326"/>
    <mergeCell ref="J327:J331"/>
    <mergeCell ref="K327:K331"/>
    <mergeCell ref="M327:M331"/>
    <mergeCell ref="J296:J311"/>
    <mergeCell ref="K296:K311"/>
    <mergeCell ref="M296:M301"/>
    <mergeCell ref="M302:M306"/>
    <mergeCell ref="M307:M309"/>
    <mergeCell ref="M310:M311"/>
    <mergeCell ref="J279:J280"/>
    <mergeCell ref="K279:K280"/>
    <mergeCell ref="M279:M280"/>
    <mergeCell ref="J281:J295"/>
    <mergeCell ref="K281:K295"/>
    <mergeCell ref="M281:M288"/>
    <mergeCell ref="M289:M291"/>
    <mergeCell ref="M292:M295"/>
    <mergeCell ref="J268:J272"/>
    <mergeCell ref="K268:K272"/>
    <mergeCell ref="M268:M273"/>
    <mergeCell ref="J274:J278"/>
    <mergeCell ref="K274:K278"/>
    <mergeCell ref="M274:M278"/>
    <mergeCell ref="J257:J261"/>
    <mergeCell ref="K257:K261"/>
    <mergeCell ref="M257:M261"/>
    <mergeCell ref="J262:J267"/>
    <mergeCell ref="K262:K267"/>
    <mergeCell ref="M262:M267"/>
    <mergeCell ref="M247:M248"/>
    <mergeCell ref="H250:H251"/>
    <mergeCell ref="J250:J251"/>
    <mergeCell ref="K250:K251"/>
    <mergeCell ref="M250:M252"/>
    <mergeCell ref="M253:M256"/>
    <mergeCell ref="J254:J256"/>
    <mergeCell ref="K254:K256"/>
    <mergeCell ref="M233:M239"/>
    <mergeCell ref="J234:J238"/>
    <mergeCell ref="K234:K238"/>
    <mergeCell ref="J240:J246"/>
    <mergeCell ref="K240:K246"/>
    <mergeCell ref="M240:M246"/>
    <mergeCell ref="J227:J228"/>
    <mergeCell ref="K227:K228"/>
    <mergeCell ref="M227:M228"/>
    <mergeCell ref="M229:M230"/>
    <mergeCell ref="J231:J232"/>
    <mergeCell ref="K231:K232"/>
    <mergeCell ref="M231:M232"/>
    <mergeCell ref="J211:J219"/>
    <mergeCell ref="K211:K219"/>
    <mergeCell ref="M211:M216"/>
    <mergeCell ref="M217:M219"/>
    <mergeCell ref="J220:J226"/>
    <mergeCell ref="K220:K226"/>
    <mergeCell ref="M220:M226"/>
    <mergeCell ref="J198:J202"/>
    <mergeCell ref="K198:K202"/>
    <mergeCell ref="M198:M206"/>
    <mergeCell ref="J203:J206"/>
    <mergeCell ref="K203:K206"/>
    <mergeCell ref="J207:J210"/>
    <mergeCell ref="K207:K210"/>
    <mergeCell ref="M207:M210"/>
    <mergeCell ref="J186:J189"/>
    <mergeCell ref="K186:K189"/>
    <mergeCell ref="M186:M194"/>
    <mergeCell ref="J190:J194"/>
    <mergeCell ref="K190:K194"/>
    <mergeCell ref="J195:J197"/>
    <mergeCell ref="K195:K197"/>
    <mergeCell ref="M195:M197"/>
    <mergeCell ref="J173:J175"/>
    <mergeCell ref="K173:K175"/>
    <mergeCell ref="M173:M175"/>
    <mergeCell ref="J177:J178"/>
    <mergeCell ref="K177:K178"/>
    <mergeCell ref="M177:M185"/>
    <mergeCell ref="J179:J180"/>
    <mergeCell ref="K179:K180"/>
    <mergeCell ref="J181:J185"/>
    <mergeCell ref="K181:K185"/>
    <mergeCell ref="J157:J164"/>
    <mergeCell ref="K157:K164"/>
    <mergeCell ref="M157:M164"/>
    <mergeCell ref="J166:J169"/>
    <mergeCell ref="K166:K169"/>
    <mergeCell ref="M166:M172"/>
    <mergeCell ref="J170:J172"/>
    <mergeCell ref="K170:K172"/>
    <mergeCell ref="J146:J150"/>
    <mergeCell ref="K146:K150"/>
    <mergeCell ref="M146:M150"/>
    <mergeCell ref="J151:J156"/>
    <mergeCell ref="K151:K156"/>
    <mergeCell ref="M151:M156"/>
    <mergeCell ref="J138:J141"/>
    <mergeCell ref="K138:K141"/>
    <mergeCell ref="M138:M141"/>
    <mergeCell ref="J142:J144"/>
    <mergeCell ref="K142:K144"/>
    <mergeCell ref="M142:M144"/>
    <mergeCell ref="J128:J132"/>
    <mergeCell ref="K128:K132"/>
    <mergeCell ref="M128:M132"/>
    <mergeCell ref="J133:J137"/>
    <mergeCell ref="K133:K137"/>
    <mergeCell ref="M133:M137"/>
    <mergeCell ref="J113:J121"/>
    <mergeCell ref="K113:K121"/>
    <mergeCell ref="M113:M122"/>
    <mergeCell ref="J123:J127"/>
    <mergeCell ref="K123:K127"/>
    <mergeCell ref="M123:M127"/>
    <mergeCell ref="J106:J107"/>
    <mergeCell ref="K106:K107"/>
    <mergeCell ref="M106:M107"/>
    <mergeCell ref="J109:J112"/>
    <mergeCell ref="K109:K112"/>
    <mergeCell ref="M109:M112"/>
    <mergeCell ref="J102:J103"/>
    <mergeCell ref="K102:K103"/>
    <mergeCell ref="M102:M103"/>
    <mergeCell ref="J104:J105"/>
    <mergeCell ref="K104:K105"/>
    <mergeCell ref="M104:M105"/>
    <mergeCell ref="M92:M100"/>
    <mergeCell ref="J93:J94"/>
    <mergeCell ref="K93:K94"/>
    <mergeCell ref="J95:J96"/>
    <mergeCell ref="K95:K96"/>
    <mergeCell ref="J97:J100"/>
    <mergeCell ref="K97:K100"/>
    <mergeCell ref="J83:J85"/>
    <mergeCell ref="K83:K85"/>
    <mergeCell ref="M83:M85"/>
    <mergeCell ref="J86:J91"/>
    <mergeCell ref="K86:K91"/>
    <mergeCell ref="M86:M91"/>
    <mergeCell ref="J72:J79"/>
    <mergeCell ref="K72:K79"/>
    <mergeCell ref="M72:M79"/>
    <mergeCell ref="J80:J82"/>
    <mergeCell ref="K80:K82"/>
    <mergeCell ref="M80:M81"/>
    <mergeCell ref="M50:M52"/>
    <mergeCell ref="M55:M59"/>
    <mergeCell ref="M60:M61"/>
    <mergeCell ref="M63:M64"/>
    <mergeCell ref="J67:J69"/>
    <mergeCell ref="K67:K69"/>
    <mergeCell ref="M67:M71"/>
    <mergeCell ref="J70:J71"/>
    <mergeCell ref="K70:K71"/>
    <mergeCell ref="M41:M42"/>
    <mergeCell ref="M45:M46"/>
    <mergeCell ref="N45:N46"/>
    <mergeCell ref="O45:O46"/>
    <mergeCell ref="P45:P46"/>
    <mergeCell ref="M47:M48"/>
    <mergeCell ref="J31:J32"/>
    <mergeCell ref="K31:K32"/>
    <mergeCell ref="M31:M33"/>
    <mergeCell ref="M34:M37"/>
    <mergeCell ref="J36:J37"/>
    <mergeCell ref="K36:K37"/>
    <mergeCell ref="J23:J25"/>
    <mergeCell ref="K23:K25"/>
    <mergeCell ref="M23:M25"/>
    <mergeCell ref="J27:J30"/>
    <mergeCell ref="K27:K30"/>
    <mergeCell ref="M27:M30"/>
    <mergeCell ref="J7:J9"/>
    <mergeCell ref="K7:K9"/>
    <mergeCell ref="M7:M12"/>
    <mergeCell ref="J10:J12"/>
    <mergeCell ref="K10:K12"/>
    <mergeCell ref="J13:J18"/>
    <mergeCell ref="K13:K18"/>
    <mergeCell ref="M13:M22"/>
    <mergeCell ref="J19:J21"/>
    <mergeCell ref="K19:K21"/>
    <mergeCell ref="A1:AV1"/>
    <mergeCell ref="A2:AV2"/>
    <mergeCell ref="A3:AV3"/>
    <mergeCell ref="A4:AV4"/>
    <mergeCell ref="A5:X5"/>
    <mergeCell ref="Y5:AU5"/>
  </mergeCells>
  <pageMargins left="0.51181102362204722" right="0.51181102362204722" top="0.35433070866141736" bottom="0.35433070866141736" header="0.31496062992125984" footer="0.31496062992125984"/>
  <pageSetup paperSize="9" scale="40" orientation="landscape" r:id="rId1"/>
  <headerFooter>
    <oddFooter>Página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POAI 2021 FINAL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teso</dc:creator>
  <cp:lastModifiedBy>teso</cp:lastModifiedBy>
  <dcterms:created xsi:type="dcterms:W3CDTF">2020-12-13T22:44:45Z</dcterms:created>
  <dcterms:modified xsi:type="dcterms:W3CDTF">2020-12-13T22:45:38Z</dcterms:modified>
</cp:coreProperties>
</file>